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LS220DB576\share\008村道草刈活動報奨金(R5～)\01_様式集\"/>
    </mc:Choice>
  </mc:AlternateContent>
  <xr:revisionPtr revIDLastSave="0" documentId="13_ncr:1_{DE33F699-4A19-4698-A6A7-5FE259875326}" xr6:coauthVersionLast="45" xr6:coauthVersionMax="45" xr10:uidLastSave="{00000000-0000-0000-0000-000000000000}"/>
  <bookViews>
    <workbookView xWindow="-108" yWindow="-108" windowWidth="23256" windowHeight="12576" xr2:uid="{00000000-000D-0000-FFFF-FFFF00000000}"/>
  </bookViews>
  <sheets>
    <sheet name="入力シート" sheetId="15" r:id="rId1"/>
    <sheet name="申請書" sheetId="2" r:id="rId2"/>
    <sheet name="報告書" sheetId="3" r:id="rId3"/>
    <sheet name="請求書　会計担当者Ver." sheetId="10" r:id="rId4"/>
    <sheet name="請求書　委任状Ver." sheetId="7" r:id="rId5"/>
    <sheet name="update memo" sheetId="9" r:id="rId6"/>
  </sheets>
  <definedNames>
    <definedName name="_xlnm.Print_Area" localSheetId="1">申請書!$A$1:$BA$34</definedName>
    <definedName name="_xlnm.Print_Area" localSheetId="4">'請求書　委任状Ver.'!$A$1:$BA$38</definedName>
    <definedName name="_xlnm.Print_Area" localSheetId="3">'請求書　会計担当者Ver.'!$A$1:$BA$34</definedName>
    <definedName name="_xlnm.Print_Area" localSheetId="2">報告書!$A$1:$BA$35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2" i="3" l="1"/>
  <c r="R22" i="2"/>
  <c r="P25" i="7" l="1"/>
  <c r="P24" i="7"/>
  <c r="AO23" i="7"/>
  <c r="P23" i="7"/>
  <c r="AO22" i="7"/>
  <c r="P22" i="7"/>
  <c r="AH11" i="7" l="1"/>
  <c r="AH11" i="10"/>
  <c r="AM37" i="7" l="1"/>
  <c r="W33" i="10"/>
  <c r="AI35" i="7" l="1"/>
  <c r="AA33" i="7"/>
  <c r="D31" i="7"/>
  <c r="A14" i="7"/>
  <c r="A14" i="10"/>
  <c r="C36" i="15"/>
  <c r="A7" i="7" l="1"/>
  <c r="AL2" i="7"/>
  <c r="AH12" i="7"/>
  <c r="AH10" i="7"/>
  <c r="AH9" i="7"/>
  <c r="AL2" i="10"/>
  <c r="AF31" i="10"/>
  <c r="P26" i="10"/>
  <c r="P25" i="10"/>
  <c r="AO24" i="10"/>
  <c r="P24" i="10"/>
  <c r="AO23" i="10"/>
  <c r="P23" i="10"/>
  <c r="C31" i="15"/>
  <c r="AH12" i="10"/>
  <c r="AH10" i="10"/>
  <c r="AH9" i="10"/>
  <c r="A7" i="10"/>
  <c r="X27" i="3"/>
  <c r="X26" i="3"/>
  <c r="U25" i="3"/>
  <c r="U23" i="3"/>
  <c r="R21" i="3"/>
  <c r="AK2" i="3"/>
  <c r="AH12" i="3"/>
  <c r="AH11" i="3"/>
  <c r="AH10" i="3"/>
  <c r="AH9" i="3"/>
  <c r="A7" i="3"/>
  <c r="X27" i="2"/>
  <c r="X26" i="2"/>
  <c r="U25" i="2"/>
  <c r="U23" i="2"/>
  <c r="R21" i="2"/>
  <c r="A14" i="2"/>
  <c r="A7" i="2"/>
  <c r="AK2" i="2"/>
  <c r="AH12" i="2"/>
  <c r="AH11" i="2"/>
  <c r="AH10" i="2"/>
  <c r="AH9" i="2"/>
  <c r="R19" i="7" l="1"/>
  <c r="R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WS20012</author>
  </authors>
  <commentList>
    <comment ref="C3" authorId="0" shapeId="0" xr:uid="{2F819F4C-8A50-48AC-B01F-D2B3EBC15B6B}">
      <text>
        <r>
          <rPr>
            <sz val="9"/>
            <color indexed="81"/>
            <rFont val="MS P ゴシック"/>
            <family val="3"/>
            <charset val="128"/>
          </rPr>
          <t>申請年度を入力してください。</t>
        </r>
      </text>
    </comment>
    <comment ref="C11" authorId="0" shapeId="0" xr:uid="{3A8D3114-7967-48F3-8063-8D80FAB5069C}">
      <text>
        <r>
          <rPr>
            <sz val="9"/>
            <color indexed="81"/>
            <rFont val="MS P ゴシック"/>
            <family val="3"/>
            <charset val="128"/>
          </rPr>
          <t xml:space="preserve">同一箇所につき、２回目までの申請となっています。
</t>
        </r>
      </text>
    </comment>
    <comment ref="C14" authorId="0" shapeId="0" xr:uid="{EB312522-9137-434A-925E-A6D1CB83F814}">
      <text>
        <r>
          <rPr>
            <sz val="9"/>
            <color indexed="81"/>
            <rFont val="MS P ゴシック"/>
            <family val="3"/>
            <charset val="128"/>
          </rPr>
          <t>枠に入りきらない場合は、「村道○○線 ほか」とし、地図等で実施する路線名を表示してください。</t>
        </r>
      </text>
    </comment>
    <comment ref="C19" authorId="0" shapeId="0" xr:uid="{99978CAD-AC4D-40F7-A7DF-4A231372D085}">
      <text>
        <r>
          <rPr>
            <b/>
            <sz val="9"/>
            <color indexed="81"/>
            <rFont val="MS P ゴシック"/>
            <family val="3"/>
            <charset val="128"/>
          </rPr>
          <t>中山間地域等直接支払交付金等との重複がないか必ず確認してください。</t>
        </r>
      </text>
    </comment>
    <comment ref="C27" authorId="0" shapeId="0" xr:uid="{BE30EFBD-A818-4453-9B4E-2DDBE53901EA}">
      <text>
        <r>
          <rPr>
            <b/>
            <sz val="9"/>
            <color indexed="81"/>
            <rFont val="MS P ゴシック"/>
            <family val="3"/>
            <charset val="128"/>
          </rPr>
          <t>中山間地域等直接支払交付金等との重複がないか必ず確認してください。</t>
        </r>
      </text>
    </comment>
    <comment ref="C30" authorId="0" shapeId="0" xr:uid="{96FB2FD3-AB58-4714-A9EC-8D3444C0796A}">
      <text>
        <r>
          <rPr>
            <sz val="9"/>
            <color indexed="81"/>
            <rFont val="MS P ゴシック"/>
            <family val="3"/>
            <charset val="128"/>
          </rPr>
          <t>確定通知の確定通知日を入力してください。
確定通知日を受け取る前（活動報告書と同時提出）の場合は、空白にしてください。</t>
        </r>
      </text>
    </comment>
    <comment ref="D31" authorId="0" shapeId="0" xr:uid="{07BE0F91-4708-474B-A716-3ECDA5FB55B3}">
      <text>
        <r>
          <rPr>
            <sz val="9"/>
            <color indexed="81"/>
            <rFont val="MS P ゴシック"/>
            <family val="3"/>
            <charset val="128"/>
          </rPr>
          <t>既に確定通知を受け取っており、金額が確定している場合は、</t>
        </r>
        <r>
          <rPr>
            <b/>
            <sz val="9"/>
            <color indexed="81"/>
            <rFont val="MS P ゴシック"/>
            <family val="3"/>
            <charset val="128"/>
          </rPr>
          <t>報告書欄の実施路肩延長を確定通知に記載されている路肩延長距離に修正したうえで、このセルの「空白」を消去してください。</t>
        </r>
        <r>
          <rPr>
            <sz val="9"/>
            <color indexed="81"/>
            <rFont val="MS P ゴシック"/>
            <family val="3"/>
            <charset val="128"/>
          </rPr>
          <t>請求金額が入力されます。</t>
        </r>
      </text>
    </comment>
    <comment ref="C38" authorId="0" shapeId="0" xr:uid="{742EE434-308B-4375-88F5-6E91E095B2E3}">
      <text>
        <r>
          <rPr>
            <sz val="9"/>
            <color indexed="81"/>
            <rFont val="MS P ゴシック"/>
            <family val="3"/>
            <charset val="128"/>
          </rPr>
          <t>Sheet「請求書　委任状Ver.」を使うときのみ入力してください。
「会計担当者Ver.」使用の場合は入力不要です。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WS20012</author>
  </authors>
  <commentList>
    <comment ref="P27" authorId="0" shapeId="0" xr:uid="{B37E719B-78DA-412B-B18A-70F922509A03}">
      <text>
        <r>
          <rPr>
            <sz val="9"/>
            <color indexed="81"/>
            <rFont val="MS P ゴシック"/>
            <family val="3"/>
            <charset val="128"/>
          </rPr>
          <t>このセルのみ編集可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WS20012</author>
  </authors>
  <commentList>
    <comment ref="P26" authorId="0" shapeId="0" xr:uid="{CCB423BC-7357-478B-88A6-176B7EBEA51B}">
      <text>
        <r>
          <rPr>
            <sz val="9"/>
            <color indexed="81"/>
            <rFont val="MS P ゴシック"/>
            <family val="3"/>
            <charset val="128"/>
          </rPr>
          <t>このセルのみ編集可</t>
        </r>
      </text>
    </comment>
  </commentList>
</comments>
</file>

<file path=xl/sharedStrings.xml><?xml version="1.0" encoding="utf-8"?>
<sst xmlns="http://schemas.openxmlformats.org/spreadsheetml/2006/main" count="183" uniqueCount="123">
  <si>
    <t>電話番号</t>
    <rPh sb="0" eb="2">
      <t>デンワ</t>
    </rPh>
    <rPh sb="2" eb="4">
      <t>バンゴウ</t>
    </rPh>
    <phoneticPr fontId="2"/>
  </si>
  <si>
    <t>路線名</t>
    <rPh sb="0" eb="2">
      <t>ロセン</t>
    </rPh>
    <rPh sb="2" eb="3">
      <t>メイ</t>
    </rPh>
    <phoneticPr fontId="2"/>
  </si>
  <si>
    <t>参加人数</t>
    <rPh sb="0" eb="2">
      <t>サンカ</t>
    </rPh>
    <rPh sb="2" eb="4">
      <t>ニンズウ</t>
    </rPh>
    <phoneticPr fontId="2"/>
  </si>
  <si>
    <t>様式第１号（第３条関係）</t>
    <rPh sb="0" eb="2">
      <t>ヨウシキ</t>
    </rPh>
    <rPh sb="2" eb="3">
      <t>ダイ</t>
    </rPh>
    <rPh sb="4" eb="5">
      <t>ゴウ</t>
    </rPh>
    <rPh sb="6" eb="7">
      <t>ダイ</t>
    </rPh>
    <rPh sb="8" eb="9">
      <t>ジョウ</t>
    </rPh>
    <rPh sb="9" eb="11">
      <t>カンケイ</t>
    </rPh>
    <phoneticPr fontId="4"/>
  </si>
  <si>
    <t>申請者</t>
    <rPh sb="0" eb="3">
      <t>シンセイシャ</t>
    </rPh>
    <phoneticPr fontId="4"/>
  </si>
  <si>
    <t>記</t>
    <rPh sb="0" eb="1">
      <t>キ</t>
    </rPh>
    <phoneticPr fontId="4"/>
  </si>
  <si>
    <t>村道草刈活動報奨金交付申請書</t>
    <rPh sb="0" eb="2">
      <t>ソンドウ</t>
    </rPh>
    <rPh sb="2" eb="4">
      <t>クサカリ</t>
    </rPh>
    <rPh sb="4" eb="6">
      <t>カツドウ</t>
    </rPh>
    <rPh sb="6" eb="9">
      <t>ホウショウキン</t>
    </rPh>
    <rPh sb="9" eb="11">
      <t>コウフ</t>
    </rPh>
    <rPh sb="11" eb="14">
      <t>シンセイショ</t>
    </rPh>
    <phoneticPr fontId="4"/>
  </si>
  <si>
    <t>１　村道草刈活動計画概要</t>
    <rPh sb="2" eb="4">
      <t>ソンドウ</t>
    </rPh>
    <rPh sb="4" eb="6">
      <t>クサカリ</t>
    </rPh>
    <rPh sb="6" eb="8">
      <t>カツドウ</t>
    </rPh>
    <rPh sb="8" eb="10">
      <t>ケイカク</t>
    </rPh>
    <rPh sb="10" eb="12">
      <t>ガイヨウ</t>
    </rPh>
    <phoneticPr fontId="2"/>
  </si>
  <si>
    <t>活動予定の
路肩延長</t>
    <rPh sb="0" eb="2">
      <t>カツドウ</t>
    </rPh>
    <rPh sb="2" eb="4">
      <t>ヨテイ</t>
    </rPh>
    <rPh sb="6" eb="8">
      <t>ロカタ</t>
    </rPh>
    <rPh sb="8" eb="10">
      <t>エンチョウ</t>
    </rPh>
    <phoneticPr fontId="2"/>
  </si>
  <si>
    <t>参加予定人数</t>
    <rPh sb="0" eb="2">
      <t>サンカ</t>
    </rPh>
    <rPh sb="2" eb="4">
      <t>ヨテイ</t>
    </rPh>
    <rPh sb="4" eb="6">
      <t>ニンズウ</t>
    </rPh>
    <phoneticPr fontId="2"/>
  </si>
  <si>
    <t>実施予定日</t>
    <rPh sb="0" eb="2">
      <t>ジッシ</t>
    </rPh>
    <rPh sb="2" eb="4">
      <t>ヨテイ</t>
    </rPh>
    <rPh sb="4" eb="5">
      <t>ビ</t>
    </rPh>
    <phoneticPr fontId="2"/>
  </si>
  <si>
    <t>他の補助事業等との
重複の有無</t>
    <rPh sb="0" eb="1">
      <t>ホカ</t>
    </rPh>
    <rPh sb="2" eb="4">
      <t>ホジョ</t>
    </rPh>
    <rPh sb="4" eb="6">
      <t>ジギョウ</t>
    </rPh>
    <rPh sb="6" eb="7">
      <t>トウ</t>
    </rPh>
    <rPh sb="10" eb="12">
      <t>ジュウフク</t>
    </rPh>
    <rPh sb="13" eb="15">
      <t>ウム</t>
    </rPh>
    <phoneticPr fontId="2"/>
  </si>
  <si>
    <t>ｍ</t>
    <phoneticPr fontId="2"/>
  </si>
  <si>
    <t>自</t>
    <rPh sb="0" eb="1">
      <t>ジ</t>
    </rPh>
    <phoneticPr fontId="2"/>
  </si>
  <si>
    <t>至</t>
    <rPh sb="0" eb="1">
      <t>イタル</t>
    </rPh>
    <phoneticPr fontId="2"/>
  </si>
  <si>
    <t>から</t>
    <phoneticPr fontId="2"/>
  </si>
  <si>
    <t>まで</t>
    <phoneticPr fontId="2"/>
  </si>
  <si>
    <t>人</t>
    <rPh sb="0" eb="1">
      <t>ニン</t>
    </rPh>
    <phoneticPr fontId="2"/>
  </si>
  <si>
    <t>有</t>
    <rPh sb="0" eb="1">
      <t>ア</t>
    </rPh>
    <phoneticPr fontId="2"/>
  </si>
  <si>
    <t>・</t>
    <phoneticPr fontId="2"/>
  </si>
  <si>
    <t>無</t>
    <rPh sb="0" eb="1">
      <t>ナシ</t>
    </rPh>
    <phoneticPr fontId="2"/>
  </si>
  <si>
    <t>（　いずれかに〇　）</t>
    <phoneticPr fontId="2"/>
  </si>
  <si>
    <t>※他の補助事業等（例：中山間地域等直接支払交付金等）の交付対象として行う草刈活動は対象外です。</t>
    <rPh sb="1" eb="2">
      <t>ホカ</t>
    </rPh>
    <rPh sb="3" eb="5">
      <t>ホジョ</t>
    </rPh>
    <rPh sb="5" eb="7">
      <t>ジギョウ</t>
    </rPh>
    <rPh sb="7" eb="8">
      <t>トウ</t>
    </rPh>
    <rPh sb="9" eb="10">
      <t>レイ</t>
    </rPh>
    <rPh sb="11" eb="14">
      <t>チュウサンカン</t>
    </rPh>
    <rPh sb="14" eb="16">
      <t>チイキ</t>
    </rPh>
    <rPh sb="16" eb="17">
      <t>トウ</t>
    </rPh>
    <rPh sb="17" eb="19">
      <t>チョクセツ</t>
    </rPh>
    <rPh sb="19" eb="21">
      <t>シハラ</t>
    </rPh>
    <rPh sb="21" eb="24">
      <t>コウフキン</t>
    </rPh>
    <rPh sb="24" eb="25">
      <t>トウ</t>
    </rPh>
    <rPh sb="27" eb="29">
      <t>コウフ</t>
    </rPh>
    <rPh sb="29" eb="31">
      <t>タイショウ</t>
    </rPh>
    <rPh sb="34" eb="35">
      <t>オコナ</t>
    </rPh>
    <rPh sb="36" eb="38">
      <t>クサカリ</t>
    </rPh>
    <rPh sb="38" eb="40">
      <t>カツドウ</t>
    </rPh>
    <rPh sb="41" eb="44">
      <t>タイショウガイ</t>
    </rPh>
    <phoneticPr fontId="2"/>
  </si>
  <si>
    <t>２　添付書類</t>
    <rPh sb="2" eb="4">
      <t>テンプ</t>
    </rPh>
    <rPh sb="4" eb="6">
      <t>ショルイ</t>
    </rPh>
    <phoneticPr fontId="2"/>
  </si>
  <si>
    <t>　（１）村道草刈活動予定区間位置図</t>
    <rPh sb="4" eb="6">
      <t>ソンドウ</t>
    </rPh>
    <rPh sb="6" eb="8">
      <t>クサカリ</t>
    </rPh>
    <rPh sb="8" eb="10">
      <t>カツドウ</t>
    </rPh>
    <rPh sb="10" eb="12">
      <t>ヨテイ</t>
    </rPh>
    <rPh sb="12" eb="14">
      <t>クカン</t>
    </rPh>
    <rPh sb="14" eb="17">
      <t>イチズ</t>
    </rPh>
    <phoneticPr fontId="2"/>
  </si>
  <si>
    <t>所在地</t>
    <rPh sb="0" eb="3">
      <t>ショザイチ</t>
    </rPh>
    <phoneticPr fontId="4"/>
  </si>
  <si>
    <t>事業主体名</t>
    <rPh sb="0" eb="2">
      <t>ジギョウ</t>
    </rPh>
    <rPh sb="2" eb="4">
      <t>シュタイ</t>
    </rPh>
    <rPh sb="4" eb="5">
      <t>メイ</t>
    </rPh>
    <phoneticPr fontId="2"/>
  </si>
  <si>
    <t>代表者氏名</t>
    <rPh sb="0" eb="3">
      <t>ダイヒョウシャ</t>
    </rPh>
    <rPh sb="3" eb="5">
      <t>シメイ</t>
    </rPh>
    <phoneticPr fontId="2"/>
  </si>
  <si>
    <t>年度</t>
    <rPh sb="0" eb="2">
      <t>ネンド</t>
    </rPh>
    <phoneticPr fontId="2"/>
  </si>
  <si>
    <t>文書番号</t>
    <rPh sb="0" eb="2">
      <t>ブンショ</t>
    </rPh>
    <rPh sb="2" eb="4">
      <t>バンゴウ</t>
    </rPh>
    <phoneticPr fontId="2"/>
  </si>
  <si>
    <t>様式第２号（第５条関係）</t>
    <rPh sb="0" eb="2">
      <t>ヨウシキ</t>
    </rPh>
    <rPh sb="2" eb="3">
      <t>ダイ</t>
    </rPh>
    <rPh sb="4" eb="5">
      <t>ゴウ</t>
    </rPh>
    <rPh sb="6" eb="7">
      <t>ダイ</t>
    </rPh>
    <rPh sb="8" eb="9">
      <t>ジョウ</t>
    </rPh>
    <rPh sb="9" eb="11">
      <t>カンケイ</t>
    </rPh>
    <phoneticPr fontId="4"/>
  </si>
  <si>
    <t>村道草刈活動報告書</t>
    <rPh sb="0" eb="2">
      <t>ソンドウ</t>
    </rPh>
    <rPh sb="2" eb="4">
      <t>クサカリ</t>
    </rPh>
    <rPh sb="4" eb="6">
      <t>カツドウ</t>
    </rPh>
    <rPh sb="6" eb="9">
      <t>ホウコクショ</t>
    </rPh>
    <phoneticPr fontId="4"/>
  </si>
  <si>
    <t>　下記のとおり村道草刈活動を実施したので、小谷村道草刈活動報奨金交付要綱第５条の</t>
    <rPh sb="1" eb="3">
      <t>カキ</t>
    </rPh>
    <rPh sb="7" eb="9">
      <t>ソンドウ</t>
    </rPh>
    <rPh sb="9" eb="11">
      <t>クサカリ</t>
    </rPh>
    <rPh sb="11" eb="13">
      <t>カツドウ</t>
    </rPh>
    <rPh sb="14" eb="16">
      <t>ジッシ</t>
    </rPh>
    <rPh sb="21" eb="24">
      <t>オタリムラ</t>
    </rPh>
    <rPh sb="24" eb="25">
      <t>ミチ</t>
    </rPh>
    <rPh sb="25" eb="27">
      <t>クサカリ</t>
    </rPh>
    <rPh sb="27" eb="29">
      <t>カツドウ</t>
    </rPh>
    <rPh sb="29" eb="32">
      <t>ホウショウキン</t>
    </rPh>
    <rPh sb="32" eb="34">
      <t>コウフ</t>
    </rPh>
    <rPh sb="34" eb="36">
      <t>ヨウコウ</t>
    </rPh>
    <rPh sb="36" eb="37">
      <t>ダイ</t>
    </rPh>
    <rPh sb="38" eb="39">
      <t>ジョウ</t>
    </rPh>
    <phoneticPr fontId="2"/>
  </si>
  <si>
    <t>規定に基づき、関係書類を添えて報告します。</t>
    <rPh sb="7" eb="9">
      <t>カンケイ</t>
    </rPh>
    <rPh sb="9" eb="11">
      <t>ショルイ</t>
    </rPh>
    <rPh sb="12" eb="13">
      <t>ソ</t>
    </rPh>
    <rPh sb="15" eb="17">
      <t>ホウコク</t>
    </rPh>
    <phoneticPr fontId="2"/>
  </si>
  <si>
    <t>　（１）村道草刈活動実施区間位置図</t>
    <rPh sb="4" eb="6">
      <t>ソンドウ</t>
    </rPh>
    <rPh sb="6" eb="8">
      <t>クサカリ</t>
    </rPh>
    <rPh sb="8" eb="10">
      <t>カツドウ</t>
    </rPh>
    <rPh sb="10" eb="12">
      <t>ジッシ</t>
    </rPh>
    <rPh sb="12" eb="14">
      <t>クカン</t>
    </rPh>
    <rPh sb="14" eb="17">
      <t>イチズ</t>
    </rPh>
    <phoneticPr fontId="2"/>
  </si>
  <si>
    <t>　（２）活動時の写真（着手前、活動中、完了後）</t>
    <rPh sb="4" eb="6">
      <t>カツドウ</t>
    </rPh>
    <rPh sb="6" eb="7">
      <t>ジ</t>
    </rPh>
    <rPh sb="8" eb="10">
      <t>シャシン</t>
    </rPh>
    <rPh sb="11" eb="13">
      <t>チャクシュ</t>
    </rPh>
    <rPh sb="13" eb="14">
      <t>マエ</t>
    </rPh>
    <rPh sb="15" eb="18">
      <t>カツドウチュウ</t>
    </rPh>
    <rPh sb="19" eb="21">
      <t>カンリョウ</t>
    </rPh>
    <rPh sb="21" eb="22">
      <t>ゴ</t>
    </rPh>
    <phoneticPr fontId="2"/>
  </si>
  <si>
    <t>円</t>
    <rPh sb="0" eb="1">
      <t>エン</t>
    </rPh>
    <phoneticPr fontId="2"/>
  </si>
  <si>
    <t>村道草刈活動報奨金交付請求書</t>
    <rPh sb="0" eb="2">
      <t>ソンドウ</t>
    </rPh>
    <rPh sb="2" eb="4">
      <t>クサカリ</t>
    </rPh>
    <rPh sb="4" eb="6">
      <t>カツドウ</t>
    </rPh>
    <rPh sb="6" eb="9">
      <t>ホウショウキン</t>
    </rPh>
    <rPh sb="9" eb="11">
      <t>コウフ</t>
    </rPh>
    <rPh sb="11" eb="13">
      <t>セイキュウ</t>
    </rPh>
    <rPh sb="13" eb="14">
      <t>ショ</t>
    </rPh>
    <phoneticPr fontId="4"/>
  </si>
  <si>
    <t>様式第４号（第７条関係）</t>
    <rPh sb="0" eb="2">
      <t>ヨウシキ</t>
    </rPh>
    <rPh sb="2" eb="3">
      <t>ダイ</t>
    </rPh>
    <rPh sb="4" eb="5">
      <t>ゴウ</t>
    </rPh>
    <rPh sb="6" eb="7">
      <t>ダイ</t>
    </rPh>
    <rPh sb="8" eb="9">
      <t>ジョウ</t>
    </rPh>
    <rPh sb="9" eb="11">
      <t>カンケイ</t>
    </rPh>
    <phoneticPr fontId="4"/>
  </si>
  <si>
    <t>１　請求金額</t>
    <rPh sb="2" eb="4">
      <t>セイキュウ</t>
    </rPh>
    <rPh sb="4" eb="6">
      <t>キンガク</t>
    </rPh>
    <phoneticPr fontId="2"/>
  </si>
  <si>
    <t>２　振込先</t>
    <rPh sb="2" eb="5">
      <t>フリコミサキ</t>
    </rPh>
    <phoneticPr fontId="2"/>
  </si>
  <si>
    <t>金融機関名</t>
    <rPh sb="0" eb="2">
      <t>キンユウ</t>
    </rPh>
    <rPh sb="2" eb="4">
      <t>キカン</t>
    </rPh>
    <rPh sb="4" eb="5">
      <t>メイ</t>
    </rPh>
    <phoneticPr fontId="2"/>
  </si>
  <si>
    <t>支店名等</t>
    <rPh sb="0" eb="3">
      <t>シテンメイ</t>
    </rPh>
    <rPh sb="3" eb="4">
      <t>トウ</t>
    </rPh>
    <phoneticPr fontId="2"/>
  </si>
  <si>
    <t>口座の種類</t>
    <rPh sb="0" eb="2">
      <t>コウザ</t>
    </rPh>
    <rPh sb="3" eb="5">
      <t>シュルイ</t>
    </rPh>
    <phoneticPr fontId="2"/>
  </si>
  <si>
    <t>口座番号</t>
    <rPh sb="0" eb="2">
      <t>コウザ</t>
    </rPh>
    <rPh sb="2" eb="4">
      <t>バンゴウ</t>
    </rPh>
    <phoneticPr fontId="2"/>
  </si>
  <si>
    <t>（フリガナ）</t>
    <phoneticPr fontId="2"/>
  </si>
  <si>
    <t>口座名義人</t>
    <rPh sb="0" eb="2">
      <t>コウザ</t>
    </rPh>
    <rPh sb="2" eb="4">
      <t>メイギ</t>
    </rPh>
    <rPh sb="4" eb="5">
      <t>ニン</t>
    </rPh>
    <phoneticPr fontId="2"/>
  </si>
  <si>
    <t>備考</t>
    <rPh sb="0" eb="2">
      <t>ビコウ</t>
    </rPh>
    <phoneticPr fontId="2"/>
  </si>
  <si>
    <t>円</t>
    <rPh sb="0" eb="1">
      <t>エン</t>
    </rPh>
    <phoneticPr fontId="2"/>
  </si>
  <si>
    <t>金</t>
    <rPh sb="0" eb="1">
      <t>キン</t>
    </rPh>
    <phoneticPr fontId="2"/>
  </si>
  <si>
    <t>要綱第３条の規定に基づき、関係書類を添えて申請します。</t>
    <rPh sb="2" eb="3">
      <t>ダイ</t>
    </rPh>
    <rPh sb="4" eb="5">
      <t>ジョウ</t>
    </rPh>
    <rPh sb="6" eb="8">
      <t>キテイ</t>
    </rPh>
    <rPh sb="9" eb="10">
      <t>モト</t>
    </rPh>
    <rPh sb="13" eb="15">
      <t>カンケイ</t>
    </rPh>
    <rPh sb="15" eb="17">
      <t>ショルイ</t>
    </rPh>
    <rPh sb="18" eb="19">
      <t>ソ</t>
    </rPh>
    <rPh sb="21" eb="23">
      <t>シンセイ</t>
    </rPh>
    <phoneticPr fontId="4"/>
  </si>
  <si>
    <t>小谷村道草刈活動報奨金の交付を請求します。</t>
    <rPh sb="0" eb="2">
      <t>オタリ</t>
    </rPh>
    <rPh sb="2" eb="4">
      <t>ソンドウ</t>
    </rPh>
    <rPh sb="4" eb="6">
      <t>クサカリ</t>
    </rPh>
    <rPh sb="5" eb="6">
      <t>カリ</t>
    </rPh>
    <rPh sb="6" eb="8">
      <t>カツドウ</t>
    </rPh>
    <rPh sb="8" eb="11">
      <t>ホウショウキン</t>
    </rPh>
    <rPh sb="12" eb="14">
      <t>コウフ</t>
    </rPh>
    <rPh sb="15" eb="17">
      <t>セイキュウ</t>
    </rPh>
    <phoneticPr fontId="2"/>
  </si>
  <si>
    <t>請求日</t>
    <rPh sb="0" eb="2">
      <t>セイキュウ</t>
    </rPh>
    <rPh sb="2" eb="3">
      <t>ビ</t>
    </rPh>
    <phoneticPr fontId="2"/>
  </si>
  <si>
    <t>支店名</t>
    <rPh sb="0" eb="3">
      <t>シテンメイ</t>
    </rPh>
    <phoneticPr fontId="2"/>
  </si>
  <si>
    <t>口座種類</t>
    <rPh sb="0" eb="2">
      <t>コウザ</t>
    </rPh>
    <rPh sb="2" eb="4">
      <t>シュルイ</t>
    </rPh>
    <phoneticPr fontId="2"/>
  </si>
  <si>
    <t>口座名義</t>
    <rPh sb="0" eb="2">
      <t>コウザ</t>
    </rPh>
    <rPh sb="2" eb="4">
      <t>メイギ</t>
    </rPh>
    <phoneticPr fontId="2"/>
  </si>
  <si>
    <t>フリガナ</t>
    <phoneticPr fontId="2"/>
  </si>
  <si>
    <t>Ver.</t>
    <phoneticPr fontId="2"/>
  </si>
  <si>
    <t>date</t>
    <phoneticPr fontId="2"/>
  </si>
  <si>
    <t>内容</t>
    <rPh sb="0" eb="2">
      <t>ナイヨウ</t>
    </rPh>
    <phoneticPr fontId="2"/>
  </si>
  <si>
    <t>※以下は、申請団体と振込先団体が違う場合にご記入ください。</t>
    <rPh sb="1" eb="3">
      <t>イカ</t>
    </rPh>
    <rPh sb="5" eb="7">
      <t>シンセイ</t>
    </rPh>
    <rPh sb="7" eb="9">
      <t>ダンタイ</t>
    </rPh>
    <rPh sb="10" eb="13">
      <t>フリコミサキ</t>
    </rPh>
    <rPh sb="13" eb="15">
      <t>ダンタイ</t>
    </rPh>
    <rPh sb="16" eb="17">
      <t>チガ</t>
    </rPh>
    <rPh sb="18" eb="20">
      <t>バアイ</t>
    </rPh>
    <rPh sb="22" eb="24">
      <t>キニュウ</t>
    </rPh>
    <phoneticPr fontId="2"/>
  </si>
  <si>
    <t>受領委任状</t>
    <rPh sb="0" eb="2">
      <t>ジュリョウ</t>
    </rPh>
    <rPh sb="2" eb="5">
      <t>イニンジョウ</t>
    </rPh>
    <phoneticPr fontId="2"/>
  </si>
  <si>
    <t>振込先団体会計責任者（担当者）名</t>
    <rPh sb="0" eb="3">
      <t>フリコミサキ</t>
    </rPh>
    <rPh sb="3" eb="5">
      <t>ダンタイ</t>
    </rPh>
    <rPh sb="5" eb="7">
      <t>カイケイ</t>
    </rPh>
    <rPh sb="7" eb="10">
      <t>セキニンシャ</t>
    </rPh>
    <rPh sb="11" eb="14">
      <t>タントウシャ</t>
    </rPh>
    <rPh sb="15" eb="16">
      <t>メイ</t>
    </rPh>
    <phoneticPr fontId="2"/>
  </si>
  <si>
    <t>振込先団体会計責任者（担当者）電話番号</t>
    <rPh sb="15" eb="17">
      <t>デンワ</t>
    </rPh>
    <rPh sb="17" eb="19">
      <t>バンゴウ</t>
    </rPh>
    <phoneticPr fontId="2"/>
  </si>
  <si>
    <t>印</t>
    <rPh sb="0" eb="1">
      <t>イン</t>
    </rPh>
    <phoneticPr fontId="2"/>
  </si>
  <si>
    <t>申請団体及び代表者名</t>
    <rPh sb="0" eb="2">
      <t>シンセイ</t>
    </rPh>
    <rPh sb="2" eb="4">
      <t>ダンタイ</t>
    </rPh>
    <rPh sb="4" eb="5">
      <t>オヨ</t>
    </rPh>
    <rPh sb="6" eb="9">
      <t>ダイヒョウシャ</t>
    </rPh>
    <rPh sb="9" eb="10">
      <t>メイ</t>
    </rPh>
    <phoneticPr fontId="2"/>
  </si>
  <si>
    <t>※以下は、団体等の代表者と会計責任者（担当者）が違う場合にご記入ください。</t>
    <rPh sb="1" eb="3">
      <t>イカ</t>
    </rPh>
    <rPh sb="5" eb="7">
      <t>ダンタイ</t>
    </rPh>
    <rPh sb="7" eb="8">
      <t>トウ</t>
    </rPh>
    <rPh sb="9" eb="12">
      <t>ダイヒョウシャ</t>
    </rPh>
    <rPh sb="13" eb="15">
      <t>カイケイ</t>
    </rPh>
    <rPh sb="15" eb="18">
      <t>セキニンシャ</t>
    </rPh>
    <rPh sb="19" eb="22">
      <t>タントウシャ</t>
    </rPh>
    <rPh sb="24" eb="25">
      <t>チガ</t>
    </rPh>
    <rPh sb="26" eb="28">
      <t>バアイ</t>
    </rPh>
    <rPh sb="30" eb="32">
      <t>キニュウ</t>
    </rPh>
    <phoneticPr fontId="2"/>
  </si>
  <si>
    <t>会計責任者（担当者）名</t>
    <rPh sb="0" eb="2">
      <t>カイケイ</t>
    </rPh>
    <rPh sb="2" eb="5">
      <t>セキニンシャ</t>
    </rPh>
    <rPh sb="6" eb="9">
      <t>タントウシャ</t>
    </rPh>
    <rPh sb="10" eb="11">
      <t>メイ</t>
    </rPh>
    <phoneticPr fontId="2"/>
  </si>
  <si>
    <t>データ作成（要綱に沿って作成）</t>
    <rPh sb="3" eb="5">
      <t>サクセイ</t>
    </rPh>
    <rPh sb="6" eb="8">
      <t>ヨウコウ</t>
    </rPh>
    <rPh sb="9" eb="10">
      <t>ソ</t>
    </rPh>
    <rPh sb="12" eb="14">
      <t>サクセイ</t>
    </rPh>
    <phoneticPr fontId="2"/>
  </si>
  <si>
    <t>を代理人と定めて上記の金額の受領を委任します。</t>
  </si>
  <si>
    <t>（委任団体）</t>
    <rPh sb="1" eb="3">
      <t>イニン</t>
    </rPh>
    <rPh sb="3" eb="5">
      <t>ダンタイ</t>
    </rPh>
    <phoneticPr fontId="2"/>
  </si>
  <si>
    <t>（代理団体）</t>
    <rPh sb="1" eb="3">
      <t>ダイリ</t>
    </rPh>
    <rPh sb="3" eb="5">
      <t>ダンタイ</t>
    </rPh>
    <phoneticPr fontId="2"/>
  </si>
  <si>
    <t>普通</t>
  </si>
  <si>
    <t>１回目</t>
  </si>
  <si>
    <t>10</t>
    <phoneticPr fontId="2"/>
  </si>
  <si>
    <t>村長名</t>
    <rPh sb="0" eb="2">
      <t>ソンチョウ</t>
    </rPh>
    <rPh sb="2" eb="3">
      <t>メイ</t>
    </rPh>
    <phoneticPr fontId="2"/>
  </si>
  <si>
    <t>中村　義明</t>
    <rPh sb="0" eb="2">
      <t>ナカムラ</t>
    </rPh>
    <rPh sb="3" eb="5">
      <t>ヨシアキ</t>
    </rPh>
    <phoneticPr fontId="2"/>
  </si>
  <si>
    <t>実施日</t>
    <rPh sb="0" eb="2">
      <t>ジッシ</t>
    </rPh>
    <rPh sb="2" eb="3">
      <t>ビ</t>
    </rPh>
    <phoneticPr fontId="2"/>
  </si>
  <si>
    <t>活動した
路肩延長</t>
    <rPh sb="0" eb="2">
      <t>カツドウ</t>
    </rPh>
    <rPh sb="5" eb="7">
      <t>ロカタ</t>
    </rPh>
    <rPh sb="7" eb="9">
      <t>エンチョウ</t>
    </rPh>
    <phoneticPr fontId="2"/>
  </si>
  <si>
    <t>文書番号枝番</t>
    <rPh sb="0" eb="2">
      <t>ブンショ</t>
    </rPh>
    <rPh sb="2" eb="4">
      <t>バンゴウ</t>
    </rPh>
    <rPh sb="4" eb="6">
      <t>エダバン</t>
    </rPh>
    <phoneticPr fontId="2"/>
  </si>
  <si>
    <t>代表者住所</t>
    <rPh sb="0" eb="3">
      <t>ダイヒョウシャ</t>
    </rPh>
    <rPh sb="3" eb="5">
      <t>ジュウショ</t>
    </rPh>
    <phoneticPr fontId="2"/>
  </si>
  <si>
    <t>実施予定日（自）</t>
    <rPh sb="0" eb="2">
      <t>ジッシ</t>
    </rPh>
    <rPh sb="2" eb="4">
      <t>ヨテイ</t>
    </rPh>
    <rPh sb="4" eb="5">
      <t>ビ</t>
    </rPh>
    <rPh sb="6" eb="7">
      <t>ジ</t>
    </rPh>
    <phoneticPr fontId="2"/>
  </si>
  <si>
    <t>実施予定日（至）</t>
    <rPh sb="0" eb="2">
      <t>ジッシ</t>
    </rPh>
    <rPh sb="2" eb="4">
      <t>ヨテイ</t>
    </rPh>
    <rPh sb="4" eb="5">
      <t>ビ</t>
    </rPh>
    <rPh sb="6" eb="7">
      <t>イタル</t>
    </rPh>
    <phoneticPr fontId="2"/>
  </si>
  <si>
    <t>日付</t>
    <rPh sb="0" eb="2">
      <t>ヒヅケ</t>
    </rPh>
    <phoneticPr fontId="2"/>
  </si>
  <si>
    <t>実施路肩延長</t>
    <rPh sb="0" eb="2">
      <t>ジッシ</t>
    </rPh>
    <rPh sb="2" eb="4">
      <t>ロカタ</t>
    </rPh>
    <rPh sb="4" eb="6">
      <t>エンチョウ</t>
    </rPh>
    <phoneticPr fontId="2"/>
  </si>
  <si>
    <t>予定路肩延長</t>
    <rPh sb="0" eb="2">
      <t>ヨテイ</t>
    </rPh>
    <rPh sb="2" eb="4">
      <t>ロカタ</t>
    </rPh>
    <rPh sb="4" eb="6">
      <t>エンチョウ</t>
    </rPh>
    <phoneticPr fontId="2"/>
  </si>
  <si>
    <t>実施路線名</t>
    <rPh sb="0" eb="2">
      <t>ジッシ</t>
    </rPh>
    <rPh sb="2" eb="4">
      <t>ロセン</t>
    </rPh>
    <rPh sb="4" eb="5">
      <t>メイ</t>
    </rPh>
    <phoneticPr fontId="2"/>
  </si>
  <si>
    <t>実施予定路線名</t>
    <rPh sb="0" eb="2">
      <t>ジッシ</t>
    </rPh>
    <rPh sb="2" eb="4">
      <t>ヨテイ</t>
    </rPh>
    <rPh sb="4" eb="6">
      <t>ロセン</t>
    </rPh>
    <rPh sb="6" eb="7">
      <t>メイ</t>
    </rPh>
    <phoneticPr fontId="2"/>
  </si>
  <si>
    <t>参加者数</t>
    <rPh sb="0" eb="3">
      <t>サンカシャ</t>
    </rPh>
    <rPh sb="3" eb="4">
      <t>スウ</t>
    </rPh>
    <phoneticPr fontId="2"/>
  </si>
  <si>
    <t>参加予定数</t>
    <rPh sb="0" eb="2">
      <t>サンカ</t>
    </rPh>
    <rPh sb="2" eb="4">
      <t>ヨテイ</t>
    </rPh>
    <rPh sb="4" eb="5">
      <t>スウ</t>
    </rPh>
    <phoneticPr fontId="2"/>
  </si>
  <si>
    <t>実施日（自）</t>
    <rPh sb="0" eb="3">
      <t>ジッシビ</t>
    </rPh>
    <rPh sb="4" eb="5">
      <t>ジ</t>
    </rPh>
    <phoneticPr fontId="2"/>
  </si>
  <si>
    <t>実施日（至）</t>
    <rPh sb="0" eb="3">
      <t>ジッシビ</t>
    </rPh>
    <rPh sb="4" eb="5">
      <t>イタル</t>
    </rPh>
    <phoneticPr fontId="2"/>
  </si>
  <si>
    <t>会計担当者名</t>
    <phoneticPr fontId="2"/>
  </si>
  <si>
    <t>会計担当電話番号</t>
    <phoneticPr fontId="2"/>
  </si>
  <si>
    <t>請求金額</t>
    <rPh sb="0" eb="2">
      <t>セイキュウ</t>
    </rPh>
    <rPh sb="2" eb="4">
      <t>キンガク</t>
    </rPh>
    <phoneticPr fontId="2"/>
  </si>
  <si>
    <t>空白</t>
  </si>
  <si>
    <t>報奨確定日</t>
    <rPh sb="0" eb="2">
      <t>ホウショウ</t>
    </rPh>
    <rPh sb="2" eb="4">
      <t>カクテイ</t>
    </rPh>
    <rPh sb="4" eb="5">
      <t>ビ</t>
    </rPh>
    <phoneticPr fontId="2"/>
  </si>
  <si>
    <t>入力不要</t>
    <rPh sb="0" eb="2">
      <t>ニュウリョク</t>
    </rPh>
    <rPh sb="2" eb="4">
      <t>フヨウ</t>
    </rPh>
    <phoneticPr fontId="2"/>
  </si>
  <si>
    <t>編集不要</t>
    <rPh sb="0" eb="2">
      <t>ヘンシュウ</t>
    </rPh>
    <rPh sb="2" eb="4">
      <t>フヨウ</t>
    </rPh>
    <phoneticPr fontId="2"/>
  </si>
  <si>
    <t>計算式入り（編集不要）</t>
    <rPh sb="0" eb="3">
      <t>ケイサンシキ</t>
    </rPh>
    <rPh sb="3" eb="4">
      <t>イ</t>
    </rPh>
    <rPh sb="6" eb="8">
      <t>ヘンシュウ</t>
    </rPh>
    <rPh sb="8" eb="10">
      <t>フヨウ</t>
    </rPh>
    <phoneticPr fontId="2"/>
  </si>
  <si>
    <t>振込先団体及び代表者名</t>
    <phoneticPr fontId="2"/>
  </si>
  <si>
    <t>…</t>
    <phoneticPr fontId="2"/>
  </si>
  <si>
    <t>村道○○線、村道△△線、村道□□線</t>
    <rPh sb="0" eb="2">
      <t>ソンドウ</t>
    </rPh>
    <rPh sb="4" eb="5">
      <t>セン</t>
    </rPh>
    <rPh sb="6" eb="8">
      <t>ソンドウ</t>
    </rPh>
    <rPh sb="10" eb="11">
      <t>セン</t>
    </rPh>
    <rPh sb="12" eb="14">
      <t>ソンドウ</t>
    </rPh>
    <rPh sb="16" eb="17">
      <t>セン</t>
    </rPh>
    <phoneticPr fontId="2"/>
  </si>
  <si>
    <t>○○支店</t>
    <rPh sb="2" eb="4">
      <t>シテン</t>
    </rPh>
    <phoneticPr fontId="2"/>
  </si>
  <si>
    <t>○○銀行</t>
    <rPh sb="2" eb="4">
      <t>ギンコウ</t>
    </rPh>
    <phoneticPr fontId="2"/>
  </si>
  <si>
    <t>○○地区　代表　小谷　太郎</t>
    <rPh sb="2" eb="4">
      <t>チク</t>
    </rPh>
    <rPh sb="5" eb="7">
      <t>ダイヒョウ</t>
    </rPh>
    <rPh sb="8" eb="10">
      <t>オタリ</t>
    </rPh>
    <rPh sb="11" eb="13">
      <t>タロウ</t>
    </rPh>
    <phoneticPr fontId="2"/>
  </si>
  <si>
    <t>0261-**-****</t>
    <phoneticPr fontId="2"/>
  </si>
  <si>
    <t>〇〇地区　観光協会　代表　小谷　次郎</t>
    <rPh sb="2" eb="4">
      <t>チク</t>
    </rPh>
    <rPh sb="5" eb="7">
      <t>カンコウ</t>
    </rPh>
    <rPh sb="7" eb="9">
      <t>キョウカイ</t>
    </rPh>
    <rPh sb="10" eb="12">
      <t>ダイヒョウ</t>
    </rPh>
    <rPh sb="13" eb="15">
      <t>オタリ</t>
    </rPh>
    <rPh sb="16" eb="18">
      <t>ジロウ</t>
    </rPh>
    <phoneticPr fontId="2"/>
  </si>
  <si>
    <t>小谷　三郎</t>
    <rPh sb="0" eb="2">
      <t>オタリ</t>
    </rPh>
    <rPh sb="3" eb="5">
      <t>サブロウ</t>
    </rPh>
    <phoneticPr fontId="2"/>
  </si>
  <si>
    <t>事業主体名(地区名、団体名)</t>
    <rPh sb="0" eb="2">
      <t>ジギョウ</t>
    </rPh>
    <rPh sb="2" eb="4">
      <t>シュタイ</t>
    </rPh>
    <rPh sb="4" eb="5">
      <t>メイ</t>
    </rPh>
    <rPh sb="6" eb="8">
      <t>チク</t>
    </rPh>
    <rPh sb="8" eb="9">
      <t>メイ</t>
    </rPh>
    <rPh sb="10" eb="13">
      <t>ダンタイメイ</t>
    </rPh>
    <phoneticPr fontId="2"/>
  </si>
  <si>
    <t>代表者(職名)氏名</t>
    <rPh sb="0" eb="2">
      <t>ダイヒョウ</t>
    </rPh>
    <rPh sb="2" eb="3">
      <t>シャ</t>
    </rPh>
    <rPh sb="4" eb="6">
      <t>ショクメイ</t>
    </rPh>
    <rPh sb="7" eb="9">
      <t>シメイ</t>
    </rPh>
    <phoneticPr fontId="2"/>
  </si>
  <si>
    <t>(例)小谷村大字中小谷丙131</t>
    <rPh sb="3" eb="6">
      <t>オタリムラ</t>
    </rPh>
    <rPh sb="6" eb="8">
      <t>オオアザ</t>
    </rPh>
    <rPh sb="8" eb="12">
      <t>ナカオタリヘイ</t>
    </rPh>
    <phoneticPr fontId="2"/>
  </si>
  <si>
    <t>(例)○○地区</t>
    <rPh sb="5" eb="7">
      <t>チク</t>
    </rPh>
    <phoneticPr fontId="2"/>
  </si>
  <si>
    <t>(例)0261-82-2001</t>
    <phoneticPr fontId="2"/>
  </si>
  <si>
    <t>申請書(様式1)</t>
    <rPh sb="0" eb="3">
      <t>シンセイショ</t>
    </rPh>
    <rPh sb="4" eb="6">
      <t>ヨウシキ</t>
    </rPh>
    <phoneticPr fontId="2"/>
  </si>
  <si>
    <t>報告書(様式2)</t>
    <rPh sb="0" eb="3">
      <t>ホウコクショ</t>
    </rPh>
    <rPh sb="4" eb="6">
      <t>ヨウシキ</t>
    </rPh>
    <phoneticPr fontId="2"/>
  </si>
  <si>
    <t>請求書(様式４)</t>
    <rPh sb="0" eb="3">
      <t>セイキュウショ</t>
    </rPh>
    <rPh sb="4" eb="6">
      <t>ヨウシキ</t>
    </rPh>
    <phoneticPr fontId="2"/>
  </si>
  <si>
    <t>他の補助事業等との重複の有無</t>
    <phoneticPr fontId="2"/>
  </si>
  <si>
    <t>無</t>
  </si>
  <si>
    <t>共通事項</t>
    <rPh sb="0" eb="2">
      <t>キョウツウ</t>
    </rPh>
    <rPh sb="2" eb="4">
      <t>ジコウ</t>
    </rPh>
    <phoneticPr fontId="2"/>
  </si>
  <si>
    <t>(例)連絡員　小谷　太郎</t>
    <rPh sb="3" eb="6">
      <t>レンラクイン</t>
    </rPh>
    <rPh sb="7" eb="9">
      <t>オタリ</t>
    </rPh>
    <rPh sb="10" eb="12">
      <t>タロウ</t>
    </rPh>
    <phoneticPr fontId="2"/>
  </si>
  <si>
    <t>申請回数(Check用)</t>
    <rPh sb="0" eb="2">
      <t>シンセイ</t>
    </rPh>
    <rPh sb="2" eb="4">
      <t>カイスウ</t>
    </rPh>
    <rPh sb="10" eb="11">
      <t>ヨウ</t>
    </rPh>
    <phoneticPr fontId="2"/>
  </si>
  <si>
    <t>※このシートに入力した内容がシートに反映されます。</t>
    <rPh sb="7" eb="9">
      <t>ニュウリョク</t>
    </rPh>
    <rPh sb="11" eb="13">
      <t>ナイヨウ</t>
    </rPh>
    <rPh sb="18" eb="20">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</si>
</sst>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quot; 人&quot;"/>
    <numFmt numFmtId="178" formatCode="[DBNum3]ggge&quot;年&quot;m&quot;月&quot;d&quot;日&quot;;@"/>
    <numFmt numFmtId="179" formatCode="[DBNum3]#,##0"/>
    <numFmt numFmtId="180" formatCode="[DBNum3]0000000"/>
    <numFmt numFmtId="181" formatCode="0000000"/>
    <numFmt numFmtId="182" formatCode="#,##0&quot; ｍ&quot;"/>
    <numFmt numFmtId="183" formatCode="#,##0\ &quot;円&quot;"/>
    <numFmt numFmtId="184" formatCode="&quot;令和&quot;0&quot;年度&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2"/>
      <color theme="1"/>
      <name val="ＭＳ 明朝"/>
      <family val="1"/>
      <charset val="128"/>
    </font>
    <font>
      <b/>
      <sz val="12"/>
      <color rgb="FFFF0000"/>
      <name val="ＭＳ 明朝"/>
      <family val="1"/>
      <charset val="128"/>
    </font>
    <font>
      <u/>
      <sz val="12"/>
      <color theme="1"/>
      <name val="ＭＳ 明朝"/>
      <family val="1"/>
      <charset val="128"/>
    </font>
    <font>
      <b/>
      <sz val="12"/>
      <color theme="1"/>
      <name val="ＭＳ 明朝"/>
      <family val="1"/>
      <charset val="128"/>
    </font>
    <font>
      <sz val="11"/>
      <color theme="0"/>
      <name val="游ゴシック"/>
      <family val="2"/>
      <charset val="128"/>
      <scheme val="minor"/>
    </font>
    <font>
      <sz val="11"/>
      <color theme="0"/>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0070C0"/>
        <bgColor indexed="64"/>
      </patternFill>
    </fill>
    <fill>
      <patternFill patternType="solid">
        <fgColor theme="5" tint="0.79998168889431442"/>
        <bgColor indexed="64"/>
      </patternFill>
    </fill>
    <fill>
      <patternFill patternType="solid">
        <fgColor theme="9" tint="0.7999816888943144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bottom style="dashed">
        <color auto="1"/>
      </bottom>
      <diagonal/>
    </border>
    <border>
      <left style="medium">
        <color indexed="64"/>
      </left>
      <right/>
      <top/>
      <bottom/>
      <diagonal/>
    </border>
    <border>
      <left/>
      <right style="medium">
        <color indexed="64"/>
      </right>
      <top/>
      <bottom/>
      <diagonal/>
    </border>
    <border>
      <left/>
      <right style="medium">
        <color indexed="64"/>
      </right>
      <top/>
      <bottom style="dashed">
        <color auto="1"/>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5" fillId="0" borderId="0"/>
    <xf numFmtId="0" fontId="5" fillId="0" borderId="0"/>
  </cellStyleXfs>
  <cellXfs count="146">
    <xf numFmtId="0" fontId="0" fillId="0" borderId="0" xfId="0">
      <alignment vertical="center"/>
    </xf>
    <xf numFmtId="0" fontId="6" fillId="0" borderId="0" xfId="2" applyFont="1">
      <alignment vertical="center"/>
    </xf>
    <xf numFmtId="0" fontId="7" fillId="0" borderId="0" xfId="2" applyFont="1" applyAlignment="1">
      <alignment vertical="center" shrinkToFit="1"/>
    </xf>
    <xf numFmtId="0" fontId="6" fillId="0" borderId="0" xfId="2" applyFont="1" applyFill="1" applyAlignment="1">
      <alignment horizontal="centerContinuous" vertical="center"/>
    </xf>
    <xf numFmtId="0" fontId="6" fillId="0" borderId="0" xfId="2" applyFont="1" applyAlignment="1">
      <alignment vertical="center"/>
    </xf>
    <xf numFmtId="0" fontId="6" fillId="2" borderId="0" xfId="2" applyFont="1" applyFill="1">
      <alignment vertical="center"/>
    </xf>
    <xf numFmtId="0" fontId="6" fillId="0" borderId="0" xfId="2" applyFont="1" applyAlignment="1">
      <alignment horizontal="right" vertical="center"/>
    </xf>
    <xf numFmtId="0" fontId="6" fillId="0" borderId="0" xfId="2" applyFont="1" applyAlignment="1">
      <alignment vertical="center" shrinkToFit="1"/>
    </xf>
    <xf numFmtId="0" fontId="6" fillId="0" borderId="0" xfId="2" applyFont="1" applyAlignment="1">
      <alignment horizontal="left" vertical="center"/>
    </xf>
    <xf numFmtId="0" fontId="6" fillId="0" borderId="0" xfId="2" applyFont="1" applyFill="1" applyAlignment="1">
      <alignment vertical="center"/>
    </xf>
    <xf numFmtId="0" fontId="6" fillId="0" borderId="8" xfId="2" applyFont="1" applyBorder="1" applyAlignment="1">
      <alignment vertical="center"/>
    </xf>
    <xf numFmtId="0" fontId="6" fillId="0" borderId="9" xfId="2" applyFont="1" applyBorder="1" applyAlignment="1">
      <alignment vertical="center"/>
    </xf>
    <xf numFmtId="0" fontId="6" fillId="0" borderId="0" xfId="2" applyFont="1" applyBorder="1">
      <alignment vertical="center"/>
    </xf>
    <xf numFmtId="0" fontId="6" fillId="0" borderId="17" xfId="2" applyFont="1" applyBorder="1">
      <alignment vertical="center"/>
    </xf>
    <xf numFmtId="0" fontId="6" fillId="0" borderId="7" xfId="2" applyFont="1" applyBorder="1" applyAlignment="1">
      <alignment vertical="center"/>
    </xf>
    <xf numFmtId="0" fontId="6" fillId="0" borderId="10" xfId="2" applyFont="1" applyBorder="1" applyAlignment="1">
      <alignment vertical="center"/>
    </xf>
    <xf numFmtId="0" fontId="6" fillId="0" borderId="11" xfId="2" applyFont="1" applyBorder="1" applyAlignment="1">
      <alignment vertical="center"/>
    </xf>
    <xf numFmtId="0" fontId="6" fillId="0" borderId="12" xfId="2" applyFont="1" applyBorder="1" applyAlignment="1">
      <alignment vertical="center"/>
    </xf>
    <xf numFmtId="0" fontId="6" fillId="0" borderId="13" xfId="2" applyFont="1" applyBorder="1">
      <alignment vertical="center"/>
    </xf>
    <xf numFmtId="0" fontId="6" fillId="0" borderId="14" xfId="2" applyFont="1" applyBorder="1">
      <alignment vertical="center"/>
    </xf>
    <xf numFmtId="0" fontId="6" fillId="0" borderId="15" xfId="2" applyFont="1" applyBorder="1">
      <alignment vertical="center"/>
    </xf>
    <xf numFmtId="0" fontId="6" fillId="0" borderId="0" xfId="2" applyFont="1" applyAlignment="1">
      <alignment horizontal="right" vertical="center"/>
    </xf>
    <xf numFmtId="179" fontId="6" fillId="0" borderId="11" xfId="2" applyNumberFormat="1" applyFont="1" applyBorder="1" applyAlignment="1">
      <alignment vertical="center"/>
    </xf>
    <xf numFmtId="0" fontId="6" fillId="0" borderId="0" xfId="2" applyFont="1" applyAlignment="1">
      <alignment horizontal="centerContinuous" vertical="center"/>
    </xf>
    <xf numFmtId="0" fontId="6" fillId="3" borderId="0" xfId="2" applyFont="1" applyFill="1" applyAlignment="1">
      <alignment vertical="center"/>
    </xf>
    <xf numFmtId="0" fontId="6" fillId="3" borderId="0" xfId="2" applyFont="1" applyFill="1">
      <alignment vertical="center"/>
    </xf>
    <xf numFmtId="0" fontId="6" fillId="0" borderId="28" xfId="2" applyFont="1" applyBorder="1">
      <alignment vertical="center"/>
    </xf>
    <xf numFmtId="14" fontId="0" fillId="0" borderId="0" xfId="0" applyNumberFormat="1">
      <alignment vertical="center"/>
    </xf>
    <xf numFmtId="0" fontId="0" fillId="0" borderId="0" xfId="0" applyAlignment="1">
      <alignment horizontal="left" vertical="center"/>
    </xf>
    <xf numFmtId="0" fontId="6" fillId="0" borderId="0" xfId="2" applyFont="1" applyAlignment="1">
      <alignment horizontal="right" vertical="center"/>
    </xf>
    <xf numFmtId="0" fontId="6" fillId="0" borderId="28" xfId="2" applyFont="1" applyBorder="1" applyAlignment="1">
      <alignment vertical="center"/>
    </xf>
    <xf numFmtId="0" fontId="6" fillId="0" borderId="28" xfId="2" applyFont="1" applyFill="1" applyBorder="1" applyAlignment="1">
      <alignment vertical="center"/>
    </xf>
    <xf numFmtId="0" fontId="6" fillId="0" borderId="29" xfId="2" applyFont="1" applyBorder="1">
      <alignment vertical="center"/>
    </xf>
    <xf numFmtId="0" fontId="6" fillId="0" borderId="30" xfId="2" applyFont="1" applyBorder="1">
      <alignment vertical="center"/>
    </xf>
    <xf numFmtId="0" fontId="6" fillId="0" borderId="4" xfId="2" applyFont="1" applyBorder="1">
      <alignment vertical="center"/>
    </xf>
    <xf numFmtId="0" fontId="6" fillId="0" borderId="5" xfId="2" applyFont="1" applyBorder="1">
      <alignment vertical="center"/>
    </xf>
    <xf numFmtId="0" fontId="6" fillId="0" borderId="6" xfId="2" applyFont="1" applyBorder="1">
      <alignment vertical="center"/>
    </xf>
    <xf numFmtId="0" fontId="8" fillId="3" borderId="0" xfId="2" applyFont="1" applyFill="1" applyBorder="1" applyAlignment="1">
      <alignment vertical="center" shrinkToFit="1"/>
    </xf>
    <xf numFmtId="0" fontId="8" fillId="3" borderId="30" xfId="2" applyFont="1" applyFill="1" applyBorder="1" applyAlignment="1">
      <alignment vertical="center" shrinkToFit="1"/>
    </xf>
    <xf numFmtId="0" fontId="6" fillId="0" borderId="7" xfId="2" applyFont="1" applyBorder="1" applyProtection="1">
      <alignment vertical="center"/>
      <protection locked="0"/>
    </xf>
    <xf numFmtId="0" fontId="6" fillId="0" borderId="8" xfId="2" applyFont="1" applyBorder="1" applyProtection="1">
      <alignment vertical="center"/>
      <protection locked="0"/>
    </xf>
    <xf numFmtId="0" fontId="6" fillId="0" borderId="8" xfId="2" applyFont="1" applyBorder="1" applyAlignment="1" applyProtection="1">
      <alignment horizontal="center" vertical="center"/>
      <protection locked="0"/>
    </xf>
    <xf numFmtId="0" fontId="6" fillId="0" borderId="9" xfId="2" applyFont="1" applyBorder="1" applyProtection="1">
      <alignment vertical="center"/>
      <protection locked="0"/>
    </xf>
    <xf numFmtId="0" fontId="6" fillId="0" borderId="16" xfId="2" applyFont="1" applyBorder="1" applyProtection="1">
      <alignment vertical="center"/>
      <protection locked="0"/>
    </xf>
    <xf numFmtId="0" fontId="6" fillId="0" borderId="0" xfId="2" applyFont="1" applyBorder="1" applyProtection="1">
      <alignment vertical="center"/>
      <protection locked="0"/>
    </xf>
    <xf numFmtId="0" fontId="6" fillId="0" borderId="17" xfId="2" applyFont="1" applyBorder="1" applyProtection="1">
      <alignment vertical="center"/>
      <protection locked="0"/>
    </xf>
    <xf numFmtId="0" fontId="6" fillId="0" borderId="7" xfId="2" applyFont="1" applyBorder="1" applyProtection="1">
      <alignment vertical="center"/>
    </xf>
    <xf numFmtId="0" fontId="6" fillId="0" borderId="8" xfId="2" applyFont="1" applyBorder="1" applyProtection="1">
      <alignment vertical="center"/>
    </xf>
    <xf numFmtId="0" fontId="6" fillId="0" borderId="8" xfId="2" applyFont="1" applyBorder="1" applyAlignment="1" applyProtection="1">
      <alignment horizontal="center" vertical="center"/>
    </xf>
    <xf numFmtId="0" fontId="6" fillId="0" borderId="9" xfId="2" applyFont="1" applyBorder="1" applyProtection="1">
      <alignment vertical="center"/>
    </xf>
    <xf numFmtId="0" fontId="6" fillId="0" borderId="16" xfId="2" applyFont="1" applyBorder="1" applyProtection="1">
      <alignment vertical="center"/>
    </xf>
    <xf numFmtId="0" fontId="6" fillId="0" borderId="0" xfId="2" applyFont="1" applyBorder="1" applyProtection="1">
      <alignment vertical="center"/>
    </xf>
    <xf numFmtId="0" fontId="6" fillId="0" borderId="17" xfId="2" applyFont="1" applyBorder="1" applyProtection="1">
      <alignment vertical="center"/>
    </xf>
    <xf numFmtId="0" fontId="0" fillId="0" borderId="18" xfId="0" applyBorder="1">
      <alignment vertical="center"/>
    </xf>
    <xf numFmtId="0" fontId="0" fillId="0" borderId="0" xfId="0" applyAlignment="1">
      <alignment horizontal="center" vertical="center"/>
    </xf>
    <xf numFmtId="0" fontId="0" fillId="3" borderId="18" xfId="0" applyFill="1" applyBorder="1">
      <alignment vertical="center"/>
    </xf>
    <xf numFmtId="182" fontId="0" fillId="0" borderId="18" xfId="0" applyNumberFormat="1" applyBorder="1" applyAlignment="1">
      <alignment horizontal="left" vertical="center"/>
    </xf>
    <xf numFmtId="177" fontId="0" fillId="0" borderId="18" xfId="0" applyNumberFormat="1" applyBorder="1">
      <alignment vertical="center"/>
    </xf>
    <xf numFmtId="0" fontId="0" fillId="8" borderId="18" xfId="0" applyFill="1" applyBorder="1">
      <alignment vertical="center"/>
    </xf>
    <xf numFmtId="0" fontId="10" fillId="7" borderId="18" xfId="0" applyFont="1" applyFill="1" applyBorder="1">
      <alignment vertical="center"/>
    </xf>
    <xf numFmtId="176" fontId="0" fillId="0" borderId="18" xfId="0" applyNumberFormat="1" applyBorder="1" applyAlignment="1">
      <alignment horizontal="left" vertical="center"/>
    </xf>
    <xf numFmtId="176" fontId="0" fillId="7" borderId="18" xfId="0" applyNumberFormat="1" applyFill="1" applyBorder="1" applyAlignment="1">
      <alignment horizontal="left" vertical="center"/>
    </xf>
    <xf numFmtId="181" fontId="0" fillId="0" borderId="18" xfId="0" applyNumberFormat="1" applyBorder="1" applyAlignment="1">
      <alignment horizontal="left" vertical="center"/>
    </xf>
    <xf numFmtId="183" fontId="0" fillId="3" borderId="18" xfId="1" applyNumberFormat="1" applyFont="1" applyFill="1" applyBorder="1" applyAlignment="1">
      <alignment horizontal="left" vertical="center"/>
    </xf>
    <xf numFmtId="0" fontId="0" fillId="0" borderId="18" xfId="0" applyFill="1" applyBorder="1">
      <alignment vertical="center"/>
    </xf>
    <xf numFmtId="14" fontId="0" fillId="0" borderId="18" xfId="0" applyNumberFormat="1" applyBorder="1">
      <alignment vertical="center"/>
    </xf>
    <xf numFmtId="0" fontId="0" fillId="0" borderId="18" xfId="0" applyBorder="1" applyAlignment="1">
      <alignment horizontal="left" vertical="center"/>
    </xf>
    <xf numFmtId="2" fontId="0" fillId="0" borderId="18" xfId="0" applyNumberFormat="1" applyBorder="1" applyAlignment="1">
      <alignment horizontal="left" vertical="center"/>
    </xf>
    <xf numFmtId="0" fontId="0" fillId="7" borderId="18" xfId="0" applyFill="1" applyBorder="1" applyAlignment="1">
      <alignment horizontal="left" vertical="center"/>
    </xf>
    <xf numFmtId="184" fontId="0" fillId="0" borderId="18" xfId="0" applyNumberFormat="1" applyFill="1" applyBorder="1" applyAlignment="1">
      <alignment horizontal="left" vertical="center"/>
    </xf>
    <xf numFmtId="0" fontId="0" fillId="0" borderId="22" xfId="0" applyBorder="1" applyAlignment="1">
      <alignment horizontal="center" vertical="center" textRotation="255"/>
    </xf>
    <xf numFmtId="0" fontId="0" fillId="0" borderId="32" xfId="0" applyBorder="1" applyAlignment="1">
      <alignment horizontal="center" vertical="center" textRotation="255"/>
    </xf>
    <xf numFmtId="0" fontId="0" fillId="0" borderId="26" xfId="0" applyBorder="1" applyAlignment="1">
      <alignment horizontal="center" vertical="center" textRotation="255"/>
    </xf>
    <xf numFmtId="0" fontId="10" fillId="6" borderId="22" xfId="0" applyFont="1" applyFill="1" applyBorder="1" applyAlignment="1">
      <alignment horizontal="center" vertical="center" textRotation="255" shrinkToFit="1"/>
    </xf>
    <xf numFmtId="0" fontId="11" fillId="6" borderId="32" xfId="0" applyFont="1" applyFill="1" applyBorder="1" applyAlignment="1">
      <alignment horizontal="center" vertical="center" textRotation="255" shrinkToFit="1"/>
    </xf>
    <xf numFmtId="0" fontId="11" fillId="6" borderId="26" xfId="0" applyFont="1" applyFill="1" applyBorder="1" applyAlignment="1">
      <alignment horizontal="center" vertical="center" textRotation="255" shrinkToFit="1"/>
    </xf>
    <xf numFmtId="0" fontId="0" fillId="5" borderId="18" xfId="0" applyFill="1" applyBorder="1" applyAlignment="1">
      <alignment horizontal="center" vertical="center" textRotation="255" shrinkToFit="1"/>
    </xf>
    <xf numFmtId="0" fontId="10" fillId="4" borderId="8" xfId="0" applyFont="1" applyFill="1" applyBorder="1" applyAlignment="1">
      <alignment horizontal="center" vertical="center" textRotation="255" shrinkToFit="1"/>
    </xf>
    <xf numFmtId="0" fontId="10" fillId="4" borderId="0" xfId="0" applyFont="1" applyFill="1" applyBorder="1" applyAlignment="1">
      <alignment horizontal="center" vertical="center" textRotation="255" shrinkToFit="1"/>
    </xf>
    <xf numFmtId="0" fontId="6" fillId="3" borderId="0" xfId="2" applyNumberFormat="1" applyFont="1" applyFill="1" applyAlignment="1" applyProtection="1">
      <alignment horizontal="left" vertical="center"/>
    </xf>
    <xf numFmtId="178" fontId="6" fillId="3" borderId="0" xfId="2" applyNumberFormat="1" applyFont="1" applyFill="1" applyAlignment="1">
      <alignment horizontal="right" vertical="center"/>
    </xf>
    <xf numFmtId="0" fontId="6" fillId="0" borderId="0" xfId="2" applyFont="1" applyBorder="1" applyAlignment="1" applyProtection="1">
      <alignment horizontal="center" vertical="center"/>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23" xfId="2" applyFont="1" applyBorder="1" applyAlignment="1" applyProtection="1">
      <alignment horizontal="center" vertical="center"/>
    </xf>
    <xf numFmtId="0" fontId="6" fillId="0" borderId="24" xfId="2" applyFont="1" applyBorder="1" applyAlignment="1" applyProtection="1">
      <alignment horizontal="center" vertical="center"/>
    </xf>
    <xf numFmtId="0" fontId="6" fillId="0" borderId="25" xfId="2" applyFont="1" applyBorder="1" applyAlignment="1" applyProtection="1">
      <alignment horizontal="center" vertical="center"/>
    </xf>
    <xf numFmtId="0" fontId="6" fillId="3" borderId="0" xfId="2" applyNumberFormat="1" applyFont="1" applyFill="1" applyAlignment="1">
      <alignment horizontal="left" vertical="center" shrinkToFit="1"/>
    </xf>
    <xf numFmtId="179" fontId="6" fillId="3" borderId="19" xfId="1" applyNumberFormat="1" applyFont="1" applyFill="1" applyBorder="1" applyAlignment="1">
      <alignment horizontal="center"/>
    </xf>
    <xf numFmtId="0" fontId="6" fillId="0" borderId="19" xfId="2" applyFont="1" applyBorder="1" applyAlignment="1">
      <alignment horizont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3" borderId="22" xfId="2" applyNumberFormat="1" applyFont="1" applyFill="1" applyBorder="1" applyAlignment="1">
      <alignment horizontal="center" vertical="center" wrapText="1"/>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3" borderId="10" xfId="2" applyFont="1" applyFill="1" applyBorder="1" applyAlignment="1">
      <alignment horizontal="right" vertical="center"/>
    </xf>
    <xf numFmtId="0" fontId="6" fillId="3" borderId="11" xfId="2" applyFont="1" applyFill="1" applyBorder="1" applyAlignment="1">
      <alignment horizontal="right" vertical="center"/>
    </xf>
    <xf numFmtId="0" fontId="6" fillId="3" borderId="12" xfId="2" applyFont="1" applyFill="1" applyBorder="1" applyAlignment="1">
      <alignment horizontal="right" vertical="center"/>
    </xf>
    <xf numFmtId="0" fontId="6" fillId="0" borderId="10" xfId="2" applyFont="1" applyBorder="1" applyAlignment="1">
      <alignment horizontal="left"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6" fillId="3" borderId="14" xfId="2" applyFont="1" applyFill="1" applyBorder="1" applyAlignment="1">
      <alignment horizontal="center" vertical="center"/>
    </xf>
    <xf numFmtId="0" fontId="6" fillId="0" borderId="0" xfId="2" applyFont="1" applyBorder="1" applyAlignment="1">
      <alignment horizontal="center" vertical="center"/>
    </xf>
    <xf numFmtId="178" fontId="6" fillId="3" borderId="0" xfId="2" applyNumberFormat="1" applyFont="1" applyFill="1" applyBorder="1" applyAlignment="1">
      <alignment horizontal="center" vertical="center"/>
    </xf>
    <xf numFmtId="0" fontId="6" fillId="0" borderId="23" xfId="2" applyFont="1" applyBorder="1" applyAlignment="1" applyProtection="1">
      <alignment horizontal="center" vertical="center"/>
      <protection locked="0"/>
    </xf>
    <xf numFmtId="0" fontId="6" fillId="0" borderId="24" xfId="2" applyFont="1" applyBorder="1" applyAlignment="1" applyProtection="1">
      <alignment horizontal="center" vertical="center"/>
      <protection locked="0"/>
    </xf>
    <xf numFmtId="0" fontId="6" fillId="0" borderId="25" xfId="2" applyFont="1" applyBorder="1" applyAlignment="1" applyProtection="1">
      <alignment horizontal="center" vertical="center"/>
      <protection locked="0"/>
    </xf>
    <xf numFmtId="0" fontId="6" fillId="3" borderId="9" xfId="2" applyNumberFormat="1" applyFont="1" applyFill="1" applyBorder="1" applyAlignment="1">
      <alignment horizontal="center" vertical="center" wrapText="1"/>
    </xf>
    <xf numFmtId="0" fontId="6" fillId="0" borderId="0" xfId="2" applyFont="1" applyBorder="1" applyAlignment="1" applyProtection="1">
      <alignment horizontal="center" vertical="center"/>
      <protection locked="0"/>
    </xf>
    <xf numFmtId="0" fontId="6" fillId="0" borderId="18" xfId="2" applyFont="1" applyBorder="1" applyAlignment="1">
      <alignment horizontal="center" vertical="center"/>
    </xf>
    <xf numFmtId="0" fontId="6" fillId="3" borderId="13" xfId="2" applyFont="1" applyFill="1" applyBorder="1" applyAlignment="1">
      <alignment horizontal="center" vertical="center"/>
    </xf>
    <xf numFmtId="0" fontId="6" fillId="3" borderId="15" xfId="2" applyFont="1" applyFill="1" applyBorder="1" applyAlignment="1">
      <alignment horizontal="center" vertical="center"/>
    </xf>
    <xf numFmtId="0" fontId="6" fillId="0" borderId="0" xfId="2" applyFont="1" applyAlignment="1">
      <alignment horizontal="center" vertical="center"/>
    </xf>
    <xf numFmtId="0" fontId="6" fillId="0" borderId="28" xfId="2" applyFont="1" applyBorder="1" applyAlignment="1">
      <alignment horizontal="center" vertical="center"/>
    </xf>
    <xf numFmtId="179" fontId="6" fillId="3" borderId="28" xfId="2" applyNumberFormat="1" applyFont="1" applyFill="1" applyBorder="1" applyAlignment="1">
      <alignment horizontal="center" vertical="center"/>
    </xf>
    <xf numFmtId="0" fontId="6" fillId="3" borderId="28" xfId="2" applyFont="1" applyFill="1" applyBorder="1" applyAlignment="1">
      <alignment horizontal="left" vertical="center"/>
    </xf>
    <xf numFmtId="0" fontId="6" fillId="3" borderId="18" xfId="2" applyFont="1" applyFill="1" applyBorder="1" applyAlignment="1">
      <alignment horizontal="center" vertical="center"/>
    </xf>
    <xf numFmtId="180" fontId="6" fillId="3" borderId="18" xfId="2" applyNumberFormat="1" applyFont="1" applyFill="1" applyBorder="1" applyAlignment="1">
      <alignment horizontal="center" vertical="center"/>
    </xf>
    <xf numFmtId="0" fontId="6" fillId="0" borderId="22" xfId="2" applyFont="1" applyBorder="1" applyAlignment="1">
      <alignment horizontal="center" vertical="center"/>
    </xf>
    <xf numFmtId="0" fontId="6" fillId="3" borderId="27" xfId="2" applyFont="1" applyFill="1" applyBorder="1" applyAlignment="1">
      <alignment horizontal="center" vertical="center" shrinkToFit="1"/>
    </xf>
    <xf numFmtId="0" fontId="6" fillId="0" borderId="26" xfId="2" applyFont="1" applyBorder="1" applyAlignment="1">
      <alignment horizontal="center" vertical="center"/>
    </xf>
    <xf numFmtId="0" fontId="6" fillId="3" borderId="26" xfId="2" applyFont="1" applyFill="1" applyBorder="1" applyAlignment="1">
      <alignment horizontal="center" vertical="center"/>
    </xf>
    <xf numFmtId="0" fontId="6" fillId="0" borderId="13" xfId="2" applyFont="1" applyBorder="1" applyAlignment="1" applyProtection="1">
      <alignment horizontal="center" vertical="center"/>
      <protection locked="0"/>
    </xf>
    <xf numFmtId="0" fontId="6" fillId="0" borderId="14" xfId="2" applyFont="1" applyBorder="1" applyAlignment="1" applyProtection="1">
      <alignment horizontal="center" vertical="center"/>
      <protection locked="0"/>
    </xf>
    <xf numFmtId="0" fontId="6" fillId="0" borderId="15" xfId="2" applyFont="1" applyBorder="1" applyAlignment="1" applyProtection="1">
      <alignment horizontal="center" vertical="center"/>
      <protection locked="0"/>
    </xf>
    <xf numFmtId="0" fontId="6" fillId="3" borderId="28" xfId="2" applyFont="1" applyFill="1" applyBorder="1" applyAlignment="1">
      <alignment horizontal="left" vertical="center" shrinkToFit="1"/>
    </xf>
    <xf numFmtId="0" fontId="6" fillId="3" borderId="31" xfId="2" applyFont="1" applyFill="1" applyBorder="1" applyAlignment="1">
      <alignment horizontal="left" vertical="center" shrinkToFit="1"/>
    </xf>
    <xf numFmtId="0" fontId="6" fillId="0" borderId="0" xfId="2" applyFont="1" applyBorder="1" applyAlignment="1">
      <alignment horizontal="left" vertical="center"/>
    </xf>
    <xf numFmtId="0" fontId="6" fillId="0" borderId="30" xfId="2" applyFont="1" applyBorder="1" applyAlignment="1">
      <alignment horizontal="left"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6" fillId="0" borderId="28" xfId="2" applyFont="1" applyFill="1" applyBorder="1" applyAlignment="1">
      <alignment horizontal="center" vertical="center"/>
    </xf>
    <xf numFmtId="0" fontId="6" fillId="0" borderId="31" xfId="2" applyFont="1" applyFill="1" applyBorder="1" applyAlignment="1">
      <alignment horizontal="center" vertical="center"/>
    </xf>
    <xf numFmtId="0" fontId="6" fillId="3" borderId="11" xfId="2" applyFont="1" applyFill="1" applyBorder="1" applyAlignment="1">
      <alignment horizontal="center" vertical="center" shrinkToFit="1"/>
    </xf>
    <xf numFmtId="176" fontId="0" fillId="0" borderId="18" xfId="0" applyNumberFormat="1" applyFill="1" applyBorder="1" applyAlignment="1">
      <alignment horizontal="left" vertical="center"/>
    </xf>
    <xf numFmtId="0" fontId="14" fillId="0" borderId="0" xfId="0" applyFont="1">
      <alignment vertical="center"/>
    </xf>
  </cellXfs>
  <cellStyles count="5">
    <cellStyle name="桁区切り" xfId="1" builtinId="6"/>
    <cellStyle name="標準" xfId="0" builtinId="0"/>
    <cellStyle name="標準 2" xfId="2" xr:uid="{00000000-0005-0000-0000-000002000000}"/>
    <cellStyle name="標準 2 2" xfId="4" xr:uid="{823AA050-F938-40B4-A517-839315AB9FDF}"/>
    <cellStyle name="標準 4" xfId="3" xr:uid="{A70535B6-26C2-4538-ABAF-9E574F102C7B}"/>
  </cellStyles>
  <dxfs count="5">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border>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16</xdr:col>
      <xdr:colOff>0</xdr:colOff>
      <xdr:row>15</xdr:row>
      <xdr:rowOff>86070</xdr:rowOff>
    </xdr:to>
    <xdr:pic>
      <xdr:nvPicPr>
        <xdr:cNvPr id="3" name="図 2">
          <a:extLst>
            <a:ext uri="{FF2B5EF4-FFF2-40B4-BE49-F238E27FC236}">
              <a16:creationId xmlns:a16="http://schemas.microsoft.com/office/drawing/2014/main" id="{6919B139-5F7D-4454-B655-B475DC420E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67600" y="1371600"/>
          <a:ext cx="6431280" cy="233397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54</xdr:col>
      <xdr:colOff>0</xdr:colOff>
      <xdr:row>1</xdr:row>
      <xdr:rowOff>0</xdr:rowOff>
    </xdr:from>
    <xdr:to>
      <xdr:col>99</xdr:col>
      <xdr:colOff>22860</xdr:colOff>
      <xdr:row>6</xdr:row>
      <xdr:rowOff>60960</xdr:rowOff>
    </xdr:to>
    <xdr:sp macro="" textlink="">
      <xdr:nvSpPr>
        <xdr:cNvPr id="2" name="テキスト ボックス 1">
          <a:extLst>
            <a:ext uri="{FF2B5EF4-FFF2-40B4-BE49-F238E27FC236}">
              <a16:creationId xmlns:a16="http://schemas.microsoft.com/office/drawing/2014/main" id="{81B5241D-6BBD-463E-AA45-6DC2C7D50346}"/>
            </a:ext>
          </a:extLst>
        </xdr:cNvPr>
        <xdr:cNvSpPr txBox="1"/>
      </xdr:nvSpPr>
      <xdr:spPr>
        <a:xfrm>
          <a:off x="6172200" y="228600"/>
          <a:ext cx="5166360" cy="120396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申請団体と振込先団体が</a:t>
          </a:r>
          <a:r>
            <a:rPr kumimoji="1" lang="ja-JP" altLang="en-US" sz="2400">
              <a:solidFill>
                <a:srgbClr val="FF0000"/>
              </a:solidFill>
            </a:rPr>
            <a:t>同じ場合</a:t>
          </a:r>
          <a:r>
            <a:rPr kumimoji="1" lang="ja-JP" altLang="en-US" sz="2400"/>
            <a:t>、こちらの様式を使用してください。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0</xdr:colOff>
      <xdr:row>1</xdr:row>
      <xdr:rowOff>0</xdr:rowOff>
    </xdr:from>
    <xdr:to>
      <xdr:col>99</xdr:col>
      <xdr:colOff>22860</xdr:colOff>
      <xdr:row>6</xdr:row>
      <xdr:rowOff>60960</xdr:rowOff>
    </xdr:to>
    <xdr:sp macro="" textlink="">
      <xdr:nvSpPr>
        <xdr:cNvPr id="2" name="テキスト ボックス 1">
          <a:extLst>
            <a:ext uri="{FF2B5EF4-FFF2-40B4-BE49-F238E27FC236}">
              <a16:creationId xmlns:a16="http://schemas.microsoft.com/office/drawing/2014/main" id="{B552A410-7E8D-4B1E-8407-55B1D0FA0B84}"/>
            </a:ext>
          </a:extLst>
        </xdr:cNvPr>
        <xdr:cNvSpPr txBox="1"/>
      </xdr:nvSpPr>
      <xdr:spPr>
        <a:xfrm>
          <a:off x="6172200" y="228600"/>
          <a:ext cx="5166360" cy="120396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申請団体と振込先団体が</a:t>
          </a:r>
          <a:r>
            <a:rPr kumimoji="1" lang="ja-JP" altLang="en-US" sz="2400">
              <a:solidFill>
                <a:srgbClr val="FF0000"/>
              </a:solidFill>
            </a:rPr>
            <a:t>違う場合</a:t>
          </a:r>
          <a:r>
            <a:rPr kumimoji="1" lang="ja-JP" altLang="en-US" sz="2400"/>
            <a:t>、こちらの様式を使用してください。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883F1-8BD2-4318-9914-EDD4A2799740}">
  <dimension ref="A1:H40"/>
  <sheetViews>
    <sheetView tabSelected="1" topLeftCell="A19" workbookViewId="0">
      <selection activeCell="H27" sqref="H27"/>
    </sheetView>
  </sheetViews>
  <sheetFormatPr defaultRowHeight="18"/>
  <cols>
    <col min="1" max="1" width="4" customWidth="1"/>
    <col min="2" max="2" width="27.09765625" customWidth="1"/>
    <col min="3" max="3" width="40.5" customWidth="1"/>
    <col min="7" max="7" width="5.19921875" customWidth="1"/>
  </cols>
  <sheetData>
    <row r="1" spans="1:8">
      <c r="A1" s="145" t="s">
        <v>122</v>
      </c>
    </row>
    <row r="2" spans="1:8" ht="9" customHeight="1"/>
    <row r="3" spans="1:8">
      <c r="A3" s="70" t="s">
        <v>119</v>
      </c>
      <c r="B3" s="53" t="s">
        <v>28</v>
      </c>
      <c r="C3" s="69">
        <v>7</v>
      </c>
      <c r="F3" s="58"/>
      <c r="G3" s="54" t="s">
        <v>101</v>
      </c>
      <c r="H3" t="s">
        <v>98</v>
      </c>
    </row>
    <row r="4" spans="1:8">
      <c r="A4" s="71"/>
      <c r="B4" s="53" t="s">
        <v>75</v>
      </c>
      <c r="C4" s="58" t="s">
        <v>76</v>
      </c>
      <c r="F4" s="59"/>
      <c r="G4" s="54" t="s">
        <v>101</v>
      </c>
      <c r="H4" t="s">
        <v>97</v>
      </c>
    </row>
    <row r="5" spans="1:8">
      <c r="A5" s="71"/>
      <c r="B5" s="53" t="s">
        <v>29</v>
      </c>
      <c r="C5" s="68"/>
      <c r="D5" s="54" t="s">
        <v>95</v>
      </c>
      <c r="F5" s="55"/>
      <c r="G5" s="54" t="s">
        <v>101</v>
      </c>
      <c r="H5" t="s">
        <v>99</v>
      </c>
    </row>
    <row r="6" spans="1:8">
      <c r="A6" s="71"/>
      <c r="B6" s="53" t="s">
        <v>79</v>
      </c>
      <c r="C6" s="68"/>
      <c r="D6" s="54" t="s">
        <v>95</v>
      </c>
    </row>
    <row r="7" spans="1:8">
      <c r="A7" s="71"/>
      <c r="B7" s="53" t="s">
        <v>80</v>
      </c>
      <c r="C7" s="53" t="s">
        <v>111</v>
      </c>
    </row>
    <row r="8" spans="1:8">
      <c r="A8" s="71"/>
      <c r="B8" s="53" t="s">
        <v>109</v>
      </c>
      <c r="C8" s="53" t="s">
        <v>112</v>
      </c>
    </row>
    <row r="9" spans="1:8">
      <c r="A9" s="71"/>
      <c r="B9" s="53" t="s">
        <v>110</v>
      </c>
      <c r="C9" s="53" t="s">
        <v>120</v>
      </c>
    </row>
    <row r="10" spans="1:8">
      <c r="A10" s="71"/>
      <c r="B10" s="53" t="s">
        <v>0</v>
      </c>
      <c r="C10" s="53" t="s">
        <v>113</v>
      </c>
    </row>
    <row r="11" spans="1:8">
      <c r="A11" s="72"/>
      <c r="B11" s="53" t="s">
        <v>121</v>
      </c>
      <c r="C11" s="53" t="s">
        <v>73</v>
      </c>
    </row>
    <row r="13" spans="1:8" ht="18" customHeight="1">
      <c r="A13" s="77" t="s">
        <v>114</v>
      </c>
      <c r="B13" s="53" t="s">
        <v>83</v>
      </c>
      <c r="C13" s="60">
        <v>45778</v>
      </c>
    </row>
    <row r="14" spans="1:8" ht="51" customHeight="1">
      <c r="A14" s="78"/>
      <c r="B14" s="53" t="s">
        <v>87</v>
      </c>
      <c r="C14" s="53" t="s">
        <v>102</v>
      </c>
    </row>
    <row r="15" spans="1:8">
      <c r="A15" s="78"/>
      <c r="B15" s="53" t="s">
        <v>85</v>
      </c>
      <c r="C15" s="56">
        <v>1000</v>
      </c>
    </row>
    <row r="16" spans="1:8">
      <c r="A16" s="78"/>
      <c r="B16" s="53" t="s">
        <v>89</v>
      </c>
      <c r="C16" s="57" t="s">
        <v>74</v>
      </c>
    </row>
    <row r="17" spans="1:4">
      <c r="A17" s="78"/>
      <c r="B17" s="53" t="s">
        <v>81</v>
      </c>
      <c r="C17" s="60">
        <v>45782</v>
      </c>
    </row>
    <row r="18" spans="1:4">
      <c r="A18" s="78"/>
      <c r="B18" s="53" t="s">
        <v>82</v>
      </c>
      <c r="C18" s="60">
        <v>45783</v>
      </c>
    </row>
    <row r="19" spans="1:4">
      <c r="A19" s="78"/>
      <c r="B19" s="64" t="s">
        <v>117</v>
      </c>
      <c r="C19" s="60" t="s">
        <v>118</v>
      </c>
    </row>
    <row r="21" spans="1:4" ht="18" customHeight="1">
      <c r="A21" s="76" t="s">
        <v>115</v>
      </c>
      <c r="B21" s="53" t="s">
        <v>83</v>
      </c>
      <c r="C21" s="60">
        <v>45787</v>
      </c>
    </row>
    <row r="22" spans="1:4" ht="51" customHeight="1">
      <c r="A22" s="76"/>
      <c r="B22" s="53" t="s">
        <v>86</v>
      </c>
      <c r="C22" s="53" t="s">
        <v>102</v>
      </c>
    </row>
    <row r="23" spans="1:4">
      <c r="A23" s="76"/>
      <c r="B23" s="53" t="s">
        <v>84</v>
      </c>
      <c r="C23" s="56">
        <v>1000</v>
      </c>
    </row>
    <row r="24" spans="1:4">
      <c r="A24" s="76"/>
      <c r="B24" s="53" t="s">
        <v>88</v>
      </c>
      <c r="C24" s="57" t="s">
        <v>74</v>
      </c>
    </row>
    <row r="25" spans="1:4">
      <c r="A25" s="76"/>
      <c r="B25" s="53" t="s">
        <v>90</v>
      </c>
      <c r="C25" s="60">
        <v>45782</v>
      </c>
    </row>
    <row r="26" spans="1:4">
      <c r="A26" s="76"/>
      <c r="B26" s="53" t="s">
        <v>91</v>
      </c>
      <c r="C26" s="60">
        <v>45783</v>
      </c>
    </row>
    <row r="27" spans="1:4">
      <c r="A27" s="76"/>
      <c r="B27" s="64" t="s">
        <v>117</v>
      </c>
      <c r="C27" s="60" t="s">
        <v>118</v>
      </c>
    </row>
    <row r="29" spans="1:4">
      <c r="A29" s="73" t="s">
        <v>116</v>
      </c>
      <c r="B29" s="53" t="s">
        <v>52</v>
      </c>
      <c r="C29" s="61"/>
      <c r="D29" s="54" t="s">
        <v>95</v>
      </c>
    </row>
    <row r="30" spans="1:4">
      <c r="A30" s="74"/>
      <c r="B30" s="53" t="s">
        <v>96</v>
      </c>
      <c r="C30" s="144"/>
      <c r="D30" s="28"/>
    </row>
    <row r="31" spans="1:4">
      <c r="A31" s="74"/>
      <c r="B31" s="53" t="s">
        <v>94</v>
      </c>
      <c r="C31" s="63" t="str">
        <f>IF(D31="",C23*10,"")</f>
        <v/>
      </c>
      <c r="D31" s="54" t="s">
        <v>95</v>
      </c>
    </row>
    <row r="32" spans="1:4">
      <c r="A32" s="74"/>
      <c r="B32" s="53" t="s">
        <v>41</v>
      </c>
      <c r="C32" s="53" t="s">
        <v>104</v>
      </c>
    </row>
    <row r="33" spans="1:3">
      <c r="A33" s="74"/>
      <c r="B33" s="53" t="s">
        <v>53</v>
      </c>
      <c r="C33" s="53" t="s">
        <v>103</v>
      </c>
    </row>
    <row r="34" spans="1:3">
      <c r="A34" s="74"/>
      <c r="B34" s="53" t="s">
        <v>54</v>
      </c>
      <c r="C34" s="53" t="s">
        <v>72</v>
      </c>
    </row>
    <row r="35" spans="1:3">
      <c r="A35" s="74"/>
      <c r="B35" s="53" t="s">
        <v>44</v>
      </c>
      <c r="C35" s="62">
        <v>0</v>
      </c>
    </row>
    <row r="36" spans="1:3">
      <c r="A36" s="74"/>
      <c r="B36" s="53" t="s">
        <v>56</v>
      </c>
      <c r="C36" s="55" t="str">
        <f>PHONETIC(C37)</f>
        <v>○○チク　ダイヒョウ　オタリ　タロウ</v>
      </c>
    </row>
    <row r="37" spans="1:3">
      <c r="A37" s="74"/>
      <c r="B37" s="53" t="s">
        <v>55</v>
      </c>
      <c r="C37" s="53" t="s">
        <v>105</v>
      </c>
    </row>
    <row r="38" spans="1:3">
      <c r="A38" s="74"/>
      <c r="B38" s="53" t="s">
        <v>100</v>
      </c>
      <c r="C38" s="53" t="s">
        <v>107</v>
      </c>
    </row>
    <row r="39" spans="1:3">
      <c r="A39" s="74"/>
      <c r="B39" s="53" t="s">
        <v>92</v>
      </c>
      <c r="C39" s="53" t="s">
        <v>108</v>
      </c>
    </row>
    <row r="40" spans="1:3">
      <c r="A40" s="75"/>
      <c r="B40" s="53" t="s">
        <v>93</v>
      </c>
      <c r="C40" s="53" t="s">
        <v>106</v>
      </c>
    </row>
  </sheetData>
  <mergeCells count="4">
    <mergeCell ref="A3:A11"/>
    <mergeCell ref="A29:A40"/>
    <mergeCell ref="A21:A27"/>
    <mergeCell ref="A13:A19"/>
  </mergeCells>
  <phoneticPr fontId="2"/>
  <conditionalFormatting sqref="C11">
    <cfRule type="containsText" dxfId="4" priority="5" operator="containsText" text="３回目以上">
      <formula>NOT(ISERROR(SEARCH("３回目以上",C11)))</formula>
    </cfRule>
  </conditionalFormatting>
  <conditionalFormatting sqref="Y30:AC30">
    <cfRule type="expression" priority="2">
      <formula>IF($C$27,"有",)</formula>
    </cfRule>
    <cfRule type="expression" priority="3">
      <formula>$C$27="有"</formula>
    </cfRule>
  </conditionalFormatting>
  <conditionalFormatting sqref="AP30:AT30">
    <cfRule type="expression" priority="1">
      <formula>$C$27="無"</formula>
    </cfRule>
  </conditionalFormatting>
  <dataValidations count="4">
    <dataValidation type="list" allowBlank="1" showInputMessage="1" showErrorMessage="1" sqref="D31" xr:uid="{544786E2-49B5-4C74-B732-41213B8DF934}">
      <formula1>"空白"</formula1>
    </dataValidation>
    <dataValidation type="list" allowBlank="1" showInputMessage="1" showErrorMessage="1" sqref="C34" xr:uid="{6D77D7FB-FA42-4FCD-961B-C6CE6A244B97}">
      <formula1>"普通,当座"</formula1>
    </dataValidation>
    <dataValidation type="list" allowBlank="1" showInputMessage="1" showErrorMessage="1" sqref="C11" xr:uid="{5E141756-6005-46D0-A2F8-1C3C01B034BC}">
      <formula1>"１回目,２回目,３回目以上"</formula1>
    </dataValidation>
    <dataValidation type="list" allowBlank="1" showInputMessage="1" showErrorMessage="1" sqref="C27 C19" xr:uid="{EFB5FF5F-49E0-46A8-BB02-09C461C2CC71}">
      <formula1>"有,無"</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S34"/>
  <sheetViews>
    <sheetView view="pageBreakPreview" topLeftCell="A13" zoomScaleNormal="100" zoomScaleSheetLayoutView="100" workbookViewId="0">
      <selection activeCell="R21" sqref="R21:BA21"/>
    </sheetView>
  </sheetViews>
  <sheetFormatPr defaultColWidth="1.5" defaultRowHeight="18" customHeight="1"/>
  <cols>
    <col min="1" max="1" width="1.5" style="1" customWidth="1"/>
    <col min="2" max="34" width="1.5" style="1"/>
    <col min="35" max="35" width="1.5" style="1" customWidth="1"/>
    <col min="36" max="41" width="1.5" style="1"/>
    <col min="42" max="42" width="1.5" style="1" customWidth="1"/>
    <col min="43" max="16384" width="1.5" style="1"/>
  </cols>
  <sheetData>
    <row r="1" spans="1:71" ht="18" customHeight="1">
      <c r="A1" s="1" t="s">
        <v>3</v>
      </c>
      <c r="BG1" s="2"/>
      <c r="BH1" s="2"/>
      <c r="BI1" s="2"/>
      <c r="BJ1" s="2"/>
      <c r="BK1" s="2"/>
      <c r="BL1" s="2"/>
      <c r="BM1" s="2"/>
      <c r="BN1" s="2"/>
      <c r="BO1" s="2"/>
      <c r="BP1" s="2"/>
      <c r="BQ1" s="2"/>
      <c r="BR1" s="2"/>
      <c r="BS1" s="2"/>
    </row>
    <row r="2" spans="1:71" ht="18" customHeight="1">
      <c r="AK2" s="80">
        <f>IF(入力シート!C13="","令和　　年　　月　　日",入力シート!C13)</f>
        <v>45778</v>
      </c>
      <c r="AL2" s="80"/>
      <c r="AM2" s="80"/>
      <c r="AN2" s="80"/>
      <c r="AO2" s="80"/>
      <c r="AP2" s="80"/>
      <c r="AQ2" s="80"/>
      <c r="AR2" s="80"/>
      <c r="AS2" s="80"/>
      <c r="AT2" s="80"/>
      <c r="AU2" s="80"/>
      <c r="AV2" s="80"/>
      <c r="AW2" s="80"/>
      <c r="AX2" s="80"/>
      <c r="AY2" s="80"/>
      <c r="AZ2" s="80"/>
      <c r="BA2" s="80"/>
      <c r="BG2" s="2"/>
      <c r="BH2" s="2"/>
      <c r="BI2" s="2"/>
      <c r="BJ2" s="2"/>
      <c r="BK2" s="2"/>
      <c r="BL2" s="2"/>
      <c r="BM2" s="2"/>
      <c r="BN2" s="2"/>
      <c r="BO2" s="2"/>
      <c r="BP2" s="2"/>
      <c r="BQ2" s="2"/>
      <c r="BR2" s="2"/>
      <c r="BS2" s="2"/>
    </row>
    <row r="3" spans="1:71" ht="18" customHeight="1">
      <c r="BG3" s="2"/>
      <c r="BH3" s="2"/>
      <c r="BI3" s="2"/>
      <c r="BJ3" s="2"/>
      <c r="BK3" s="2"/>
      <c r="BL3" s="2"/>
      <c r="BM3" s="2"/>
      <c r="BN3" s="2"/>
      <c r="BO3" s="2"/>
      <c r="BP3" s="2"/>
      <c r="BQ3" s="2"/>
      <c r="BR3" s="2"/>
      <c r="BS3" s="2"/>
    </row>
    <row r="4" spans="1:71" ht="18" customHeight="1">
      <c r="A4" s="3" t="s">
        <v>6</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4"/>
      <c r="BF4" s="5"/>
      <c r="BG4" s="5"/>
      <c r="BH4" s="5"/>
      <c r="BI4" s="5"/>
      <c r="BJ4" s="5"/>
      <c r="BK4" s="5"/>
      <c r="BL4" s="5"/>
      <c r="BM4" s="5"/>
      <c r="BN4" s="5"/>
      <c r="BO4" s="5"/>
      <c r="BP4" s="5"/>
      <c r="BQ4" s="5"/>
      <c r="BR4" s="5"/>
      <c r="BS4" s="5"/>
    </row>
    <row r="5" spans="1:71" ht="18" customHeight="1">
      <c r="BF5" s="5"/>
      <c r="BG5" s="5"/>
      <c r="BH5" s="5"/>
      <c r="BI5" s="5"/>
      <c r="BJ5" s="5"/>
      <c r="BK5" s="5"/>
      <c r="BL5" s="5"/>
      <c r="BM5" s="5"/>
      <c r="BN5" s="5"/>
      <c r="BO5" s="5"/>
      <c r="BP5" s="5"/>
      <c r="BQ5" s="5"/>
      <c r="BR5" s="5"/>
      <c r="BS5" s="5"/>
    </row>
    <row r="6" spans="1:71" ht="18" customHeight="1">
      <c r="BF6" s="5"/>
      <c r="BG6" s="5"/>
      <c r="BH6" s="5"/>
      <c r="BI6" s="5"/>
      <c r="BJ6" s="5"/>
      <c r="BK6" s="5"/>
      <c r="BL6" s="5"/>
      <c r="BM6" s="5"/>
      <c r="BN6" s="5"/>
      <c r="BO6" s="5"/>
      <c r="BP6" s="5"/>
      <c r="BQ6" s="5"/>
      <c r="BR6" s="5"/>
      <c r="BS6" s="5"/>
    </row>
    <row r="7" spans="1:71" ht="18" customHeight="1">
      <c r="A7" s="79" t="str">
        <f>"小谷村長　"&amp;入力シート!C4&amp;"　様"</f>
        <v>小谷村長　中村　義明　様</v>
      </c>
      <c r="B7" s="79"/>
      <c r="C7" s="79"/>
      <c r="D7" s="79"/>
      <c r="E7" s="79"/>
      <c r="F7" s="79"/>
      <c r="G7" s="79"/>
      <c r="H7" s="79"/>
      <c r="I7" s="79"/>
      <c r="J7" s="79"/>
      <c r="K7" s="79"/>
      <c r="L7" s="79"/>
      <c r="M7" s="79"/>
      <c r="N7" s="79"/>
      <c r="O7" s="79"/>
      <c r="P7" s="79"/>
      <c r="Q7" s="79"/>
      <c r="R7" s="79"/>
      <c r="S7" s="79"/>
      <c r="T7" s="79"/>
      <c r="U7" s="79"/>
      <c r="BF7" s="5"/>
      <c r="BG7" s="5"/>
      <c r="BH7" s="5"/>
      <c r="BI7" s="5"/>
      <c r="BJ7" s="5"/>
      <c r="BK7" s="5"/>
      <c r="BL7" s="5"/>
      <c r="BM7" s="5"/>
      <c r="BN7" s="5"/>
      <c r="BO7" s="5"/>
      <c r="BP7" s="5"/>
      <c r="BQ7" s="5"/>
      <c r="BR7" s="5"/>
      <c r="BS7" s="5"/>
    </row>
    <row r="8" spans="1:71" ht="18" customHeight="1">
      <c r="BF8" s="5"/>
      <c r="BG8" s="5"/>
      <c r="BH8" s="5"/>
      <c r="BI8" s="5"/>
      <c r="BJ8" s="5"/>
      <c r="BK8" s="5"/>
      <c r="BL8" s="5"/>
      <c r="BM8" s="5"/>
      <c r="BN8" s="5"/>
      <c r="BO8" s="5"/>
      <c r="BP8" s="5"/>
      <c r="BQ8" s="5"/>
      <c r="BR8" s="5"/>
      <c r="BS8" s="5"/>
    </row>
    <row r="9" spans="1:71" ht="18" customHeight="1">
      <c r="X9" s="6" t="s">
        <v>4</v>
      </c>
      <c r="Z9" s="8" t="s">
        <v>25</v>
      </c>
      <c r="AH9" s="91" t="str">
        <f>DBCS(IF(入力シート!C7="","小谷村大字",入力シート!C7))</f>
        <v>（例）小谷村大字中小谷丙１３１</v>
      </c>
      <c r="AI9" s="91"/>
      <c r="AJ9" s="91"/>
      <c r="AK9" s="91"/>
      <c r="AL9" s="91"/>
      <c r="AM9" s="91"/>
      <c r="AN9" s="91"/>
      <c r="AO9" s="91"/>
      <c r="AP9" s="91"/>
      <c r="AQ9" s="91"/>
      <c r="AR9" s="91"/>
      <c r="AS9" s="91"/>
      <c r="AT9" s="91"/>
      <c r="AU9" s="91"/>
      <c r="AV9" s="91"/>
      <c r="AW9" s="91"/>
      <c r="AX9" s="91"/>
      <c r="AY9" s="91"/>
      <c r="AZ9" s="91"/>
      <c r="BA9" s="91"/>
      <c r="BB9" s="7"/>
      <c r="BF9" s="5"/>
      <c r="BG9" s="5"/>
      <c r="BH9" s="5"/>
      <c r="BI9" s="5"/>
      <c r="BJ9" s="5"/>
      <c r="BK9" s="5"/>
      <c r="BL9" s="5"/>
      <c r="BM9" s="5"/>
      <c r="BN9" s="5"/>
      <c r="BO9" s="5"/>
      <c r="BP9" s="5"/>
      <c r="BQ9" s="5"/>
      <c r="BR9" s="5"/>
      <c r="BS9" s="5"/>
    </row>
    <row r="10" spans="1:71" ht="18" customHeight="1">
      <c r="Z10" s="8" t="s">
        <v>26</v>
      </c>
      <c r="AH10" s="91" t="str">
        <f>IF(入力シート!C8="","",入力シート!C8)</f>
        <v>(例)○○地区</v>
      </c>
      <c r="AI10" s="91"/>
      <c r="AJ10" s="91"/>
      <c r="AK10" s="91"/>
      <c r="AL10" s="91"/>
      <c r="AM10" s="91"/>
      <c r="AN10" s="91"/>
      <c r="AO10" s="91"/>
      <c r="AP10" s="91"/>
      <c r="AQ10" s="91"/>
      <c r="AR10" s="91"/>
      <c r="AS10" s="91"/>
      <c r="AT10" s="91"/>
      <c r="AU10" s="91"/>
      <c r="AV10" s="91"/>
      <c r="AW10" s="91"/>
      <c r="AX10" s="91"/>
      <c r="AY10" s="91"/>
      <c r="AZ10" s="91"/>
      <c r="BA10" s="91"/>
      <c r="BB10" s="7"/>
      <c r="BF10" s="5"/>
      <c r="BG10" s="5"/>
      <c r="BH10" s="5"/>
      <c r="BI10" s="5"/>
      <c r="BJ10" s="5"/>
      <c r="BK10" s="5"/>
      <c r="BL10" s="5"/>
      <c r="BM10" s="5"/>
      <c r="BN10" s="5"/>
      <c r="BO10" s="5"/>
      <c r="BP10" s="5"/>
      <c r="BQ10" s="5"/>
      <c r="BR10" s="5"/>
      <c r="BS10" s="5"/>
    </row>
    <row r="11" spans="1:71" ht="18" customHeight="1">
      <c r="Z11" s="8" t="s">
        <v>27</v>
      </c>
      <c r="AH11" s="91" t="str">
        <f>IF(入力シート!C9="","",入力シート!C9)</f>
        <v>(例)連絡員　小谷　太郎</v>
      </c>
      <c r="AI11" s="91"/>
      <c r="AJ11" s="91"/>
      <c r="AK11" s="91"/>
      <c r="AL11" s="91"/>
      <c r="AM11" s="91"/>
      <c r="AN11" s="91"/>
      <c r="AO11" s="91"/>
      <c r="AP11" s="91"/>
      <c r="AQ11" s="91"/>
      <c r="AR11" s="91"/>
      <c r="AS11" s="91"/>
      <c r="AT11" s="91"/>
      <c r="AU11" s="91"/>
      <c r="AV11" s="91"/>
      <c r="AW11" s="91"/>
      <c r="AX11" s="91"/>
      <c r="AY11" s="91"/>
      <c r="AZ11" s="91"/>
      <c r="BA11" s="91"/>
      <c r="BB11" s="4"/>
      <c r="BF11" s="5"/>
      <c r="BG11" s="5"/>
      <c r="BH11" s="5"/>
      <c r="BI11" s="5"/>
      <c r="BJ11" s="5"/>
      <c r="BK11" s="5"/>
      <c r="BL11" s="5"/>
      <c r="BM11" s="5"/>
      <c r="BN11" s="5"/>
      <c r="BO11" s="5"/>
      <c r="BP11" s="5"/>
      <c r="BQ11" s="5"/>
      <c r="BR11" s="5"/>
      <c r="BS11" s="5"/>
    </row>
    <row r="12" spans="1:71" ht="18" customHeight="1">
      <c r="Z12" s="8" t="s">
        <v>0</v>
      </c>
      <c r="AH12" s="91" t="str">
        <f>IF(入力シート!C10="","",入力シート!C10)</f>
        <v>(例)0261-82-2001</v>
      </c>
      <c r="AI12" s="91"/>
      <c r="AJ12" s="91"/>
      <c r="AK12" s="91"/>
      <c r="AL12" s="91"/>
      <c r="AM12" s="91"/>
      <c r="AN12" s="91"/>
      <c r="AO12" s="91"/>
      <c r="AP12" s="91"/>
      <c r="AQ12" s="91"/>
      <c r="AR12" s="91"/>
      <c r="AS12" s="91"/>
      <c r="AT12" s="91"/>
      <c r="AU12" s="91"/>
      <c r="AV12" s="91"/>
      <c r="AW12" s="91"/>
      <c r="AX12" s="91"/>
      <c r="AY12" s="91"/>
      <c r="AZ12" s="91"/>
      <c r="BA12" s="91"/>
      <c r="BB12" s="4"/>
      <c r="BF12" s="5"/>
      <c r="BG12" s="5"/>
      <c r="BH12" s="5"/>
      <c r="BI12" s="5"/>
      <c r="BJ12" s="5"/>
      <c r="BK12" s="5"/>
      <c r="BL12" s="5"/>
      <c r="BM12" s="5"/>
      <c r="BN12" s="5"/>
      <c r="BO12" s="5"/>
      <c r="BP12" s="5"/>
      <c r="BQ12" s="5"/>
      <c r="BR12" s="5"/>
      <c r="BS12" s="5"/>
    </row>
    <row r="13" spans="1:71" ht="18" customHeight="1">
      <c r="AF13" s="6"/>
      <c r="AH13" s="8"/>
      <c r="AI13" s="8"/>
      <c r="AJ13" s="8"/>
      <c r="AK13" s="8"/>
      <c r="AL13" s="8"/>
      <c r="AM13" s="8"/>
      <c r="AN13" s="8"/>
      <c r="AO13" s="8"/>
      <c r="AP13" s="8"/>
      <c r="AQ13" s="8"/>
      <c r="AR13" s="8"/>
      <c r="AS13" s="8"/>
      <c r="AT13" s="8"/>
      <c r="AU13" s="8"/>
      <c r="AV13" s="8"/>
      <c r="AW13" s="8"/>
      <c r="AX13" s="8"/>
      <c r="AY13" s="8"/>
      <c r="AZ13" s="8"/>
      <c r="BA13" s="8"/>
      <c r="BB13" s="4"/>
      <c r="BF13" s="5"/>
      <c r="BG13" s="5"/>
      <c r="BH13" s="5"/>
      <c r="BI13" s="5"/>
      <c r="BJ13" s="5"/>
      <c r="BK13" s="5"/>
      <c r="BL13" s="5"/>
      <c r="BM13" s="5"/>
      <c r="BN13" s="5"/>
      <c r="BO13" s="5"/>
      <c r="BP13" s="5"/>
      <c r="BQ13" s="5"/>
      <c r="BR13" s="5"/>
      <c r="BS13" s="5"/>
    </row>
    <row r="14" spans="1:71" ht="18" customHeight="1">
      <c r="A14" s="24" t="str">
        <f>DBCS(IF(入力シート!C3="","　令和　年度において、村道草刈活動を実施したいので、小谷村道草刈活動報奨金交付","　令和"&amp;入力シート!C3&amp;"年度において、村道草刈活動を実施したいので、小谷村道草刈活動報奨金交付"))</f>
        <v>　令和７年度において、村道草刈活動を実施したいので、小谷村道草刈活動報奨金交付</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5"/>
      <c r="AP14" s="25"/>
      <c r="AQ14" s="25"/>
      <c r="AR14" s="25"/>
      <c r="AS14" s="25"/>
      <c r="AT14" s="25"/>
      <c r="AU14" s="25"/>
      <c r="AV14" s="25"/>
      <c r="AW14" s="25"/>
      <c r="AX14" s="25"/>
      <c r="AY14" s="25"/>
      <c r="AZ14" s="25"/>
      <c r="BA14" s="25"/>
      <c r="BB14" s="25"/>
    </row>
    <row r="15" spans="1:71" ht="18" customHeight="1">
      <c r="A15" s="1" t="s">
        <v>50</v>
      </c>
    </row>
    <row r="18" spans="1:54" ht="18" customHeight="1">
      <c r="A18" s="23" t="s">
        <v>5</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4"/>
    </row>
    <row r="20" spans="1:54" ht="18" customHeight="1">
      <c r="A20" s="1" t="s">
        <v>7</v>
      </c>
    </row>
    <row r="21" spans="1:54" ht="18" customHeight="1">
      <c r="C21" s="98" t="s">
        <v>1</v>
      </c>
      <c r="D21" s="99"/>
      <c r="E21" s="99"/>
      <c r="F21" s="99"/>
      <c r="G21" s="99"/>
      <c r="H21" s="99"/>
      <c r="I21" s="99"/>
      <c r="J21" s="99"/>
      <c r="K21" s="99"/>
      <c r="L21" s="99"/>
      <c r="M21" s="99"/>
      <c r="N21" s="99"/>
      <c r="O21" s="99"/>
      <c r="P21" s="99"/>
      <c r="Q21" s="100"/>
      <c r="R21" s="97" t="str">
        <f>IF(入力シート!C14="","",入力シート!C14)</f>
        <v>村道○○線、村道△△線、村道□□線</v>
      </c>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row>
    <row r="22" spans="1:54" ht="18" customHeight="1">
      <c r="C22" s="101"/>
      <c r="D22" s="102"/>
      <c r="E22" s="102"/>
      <c r="F22" s="102"/>
      <c r="G22" s="102"/>
      <c r="H22" s="102"/>
      <c r="I22" s="102"/>
      <c r="J22" s="102"/>
      <c r="K22" s="102"/>
      <c r="L22" s="102"/>
      <c r="M22" s="102"/>
      <c r="N22" s="102"/>
      <c r="O22" s="102"/>
      <c r="P22" s="102"/>
      <c r="Q22" s="103"/>
      <c r="R22" s="104" t="str">
        <f>"（"&amp;入力シート!C11&amp;"申請）"</f>
        <v>（１回目申請）</v>
      </c>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6"/>
    </row>
    <row r="23" spans="1:54" ht="36" customHeight="1">
      <c r="C23" s="82" t="s">
        <v>8</v>
      </c>
      <c r="D23" s="83"/>
      <c r="E23" s="83"/>
      <c r="F23" s="83"/>
      <c r="G23" s="83"/>
      <c r="H23" s="83"/>
      <c r="I23" s="83"/>
      <c r="J23" s="83"/>
      <c r="K23" s="83"/>
      <c r="L23" s="83"/>
      <c r="M23" s="83"/>
      <c r="N23" s="83"/>
      <c r="O23" s="83"/>
      <c r="P23" s="83"/>
      <c r="Q23" s="84"/>
      <c r="R23" s="14"/>
      <c r="S23" s="10"/>
      <c r="T23" s="10"/>
      <c r="U23" s="92">
        <f>IF(入力シート!C15="","",入力シート!C15)</f>
        <v>1000</v>
      </c>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3" t="s">
        <v>12</v>
      </c>
      <c r="AW23" s="93"/>
      <c r="AX23" s="93"/>
      <c r="AY23" s="10"/>
      <c r="AZ23" s="10"/>
      <c r="BA23" s="11"/>
    </row>
    <row r="24" spans="1:54" ht="24" customHeight="1">
      <c r="C24" s="82"/>
      <c r="D24" s="83"/>
      <c r="E24" s="83"/>
      <c r="F24" s="83"/>
      <c r="G24" s="83"/>
      <c r="H24" s="83"/>
      <c r="I24" s="83"/>
      <c r="J24" s="83"/>
      <c r="K24" s="83"/>
      <c r="L24" s="83"/>
      <c r="M24" s="83"/>
      <c r="N24" s="83"/>
      <c r="O24" s="83"/>
      <c r="P24" s="83"/>
      <c r="Q24" s="84"/>
      <c r="R24" s="15"/>
      <c r="S24" s="16"/>
      <c r="T24" s="16"/>
      <c r="U24" s="22"/>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7"/>
    </row>
    <row r="25" spans="1:54" ht="36" customHeight="1">
      <c r="C25" s="94" t="s">
        <v>9</v>
      </c>
      <c r="D25" s="95"/>
      <c r="E25" s="95"/>
      <c r="F25" s="95"/>
      <c r="G25" s="95"/>
      <c r="H25" s="95"/>
      <c r="I25" s="95"/>
      <c r="J25" s="95"/>
      <c r="K25" s="95"/>
      <c r="L25" s="95"/>
      <c r="M25" s="95"/>
      <c r="N25" s="95"/>
      <c r="O25" s="95"/>
      <c r="P25" s="95"/>
      <c r="Q25" s="96"/>
      <c r="R25" s="18"/>
      <c r="S25" s="19"/>
      <c r="T25" s="19"/>
      <c r="U25" s="110" t="str">
        <f>DBCS(IF(入力シート!C16="","",入力シート!C16))</f>
        <v>１０</v>
      </c>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95" t="s">
        <v>17</v>
      </c>
      <c r="AW25" s="95"/>
      <c r="AX25" s="95"/>
      <c r="AY25" s="19"/>
      <c r="AZ25" s="19"/>
      <c r="BA25" s="20"/>
    </row>
    <row r="26" spans="1:54" ht="24" customHeight="1">
      <c r="C26" s="94" t="s">
        <v>10</v>
      </c>
      <c r="D26" s="95"/>
      <c r="E26" s="95"/>
      <c r="F26" s="95"/>
      <c r="G26" s="95"/>
      <c r="H26" s="95"/>
      <c r="I26" s="95"/>
      <c r="J26" s="95"/>
      <c r="K26" s="95"/>
      <c r="L26" s="95"/>
      <c r="M26" s="95"/>
      <c r="N26" s="95"/>
      <c r="O26" s="95"/>
      <c r="P26" s="95"/>
      <c r="Q26" s="96"/>
      <c r="R26" s="12"/>
      <c r="S26" s="12"/>
      <c r="T26" s="12"/>
      <c r="U26" s="111" t="s">
        <v>13</v>
      </c>
      <c r="V26" s="111"/>
      <c r="W26" s="111"/>
      <c r="X26" s="112">
        <f>IF(入力シート!C17="","令和　　年　　月　　日",入力シート!C17)</f>
        <v>45782</v>
      </c>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1" t="s">
        <v>15</v>
      </c>
      <c r="AV26" s="111"/>
      <c r="AW26" s="111"/>
      <c r="AX26" s="111"/>
      <c r="AY26" s="12"/>
      <c r="AZ26" s="12"/>
      <c r="BA26" s="13"/>
    </row>
    <row r="27" spans="1:54" ht="24" customHeight="1">
      <c r="C27" s="94"/>
      <c r="D27" s="95"/>
      <c r="E27" s="95"/>
      <c r="F27" s="95"/>
      <c r="G27" s="95"/>
      <c r="H27" s="95"/>
      <c r="I27" s="95"/>
      <c r="J27" s="95"/>
      <c r="K27" s="95"/>
      <c r="L27" s="95"/>
      <c r="M27" s="95"/>
      <c r="N27" s="95"/>
      <c r="O27" s="95"/>
      <c r="P27" s="95"/>
      <c r="Q27" s="96"/>
      <c r="R27" s="12"/>
      <c r="S27" s="12"/>
      <c r="T27" s="12"/>
      <c r="U27" s="111" t="s">
        <v>14</v>
      </c>
      <c r="V27" s="111"/>
      <c r="W27" s="111"/>
      <c r="X27" s="112">
        <f>IF(入力シート!C18="","令和　　年　　月　　日",入力シート!C18)</f>
        <v>45783</v>
      </c>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1" t="s">
        <v>16</v>
      </c>
      <c r="AV27" s="111"/>
      <c r="AW27" s="111"/>
      <c r="AX27" s="111"/>
      <c r="AY27" s="12"/>
      <c r="AZ27" s="12"/>
      <c r="BA27" s="13"/>
    </row>
    <row r="28" spans="1:54" ht="6" customHeight="1">
      <c r="C28" s="82" t="s">
        <v>11</v>
      </c>
      <c r="D28" s="83"/>
      <c r="E28" s="83"/>
      <c r="F28" s="83"/>
      <c r="G28" s="83"/>
      <c r="H28" s="83"/>
      <c r="I28" s="83"/>
      <c r="J28" s="83"/>
      <c r="K28" s="83"/>
      <c r="L28" s="83"/>
      <c r="M28" s="83"/>
      <c r="N28" s="83"/>
      <c r="O28" s="83"/>
      <c r="P28" s="83"/>
      <c r="Q28" s="84"/>
      <c r="R28" s="46"/>
      <c r="S28" s="47"/>
      <c r="T28" s="47"/>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7"/>
      <c r="AZ28" s="47"/>
      <c r="BA28" s="49"/>
    </row>
    <row r="29" spans="1:54" ht="18" customHeight="1">
      <c r="C29" s="82"/>
      <c r="D29" s="83"/>
      <c r="E29" s="83"/>
      <c r="F29" s="83"/>
      <c r="G29" s="83"/>
      <c r="H29" s="83"/>
      <c r="I29" s="83"/>
      <c r="J29" s="83"/>
      <c r="K29" s="83"/>
      <c r="L29" s="83"/>
      <c r="M29" s="83"/>
      <c r="N29" s="83"/>
      <c r="O29" s="83"/>
      <c r="P29" s="83"/>
      <c r="Q29" s="84"/>
      <c r="R29" s="50"/>
      <c r="S29" s="51"/>
      <c r="T29" s="51"/>
      <c r="U29" s="51"/>
      <c r="V29" s="51"/>
      <c r="W29" s="51"/>
      <c r="X29" s="51"/>
      <c r="Y29" s="81" t="s">
        <v>18</v>
      </c>
      <c r="Z29" s="81"/>
      <c r="AA29" s="81"/>
      <c r="AB29" s="81"/>
      <c r="AC29" s="81"/>
      <c r="AD29" s="81" t="s">
        <v>19</v>
      </c>
      <c r="AE29" s="81"/>
      <c r="AF29" s="81"/>
      <c r="AG29" s="81"/>
      <c r="AH29" s="81"/>
      <c r="AI29" s="81"/>
      <c r="AJ29" s="81"/>
      <c r="AK29" s="81"/>
      <c r="AL29" s="81"/>
      <c r="AM29" s="81"/>
      <c r="AN29" s="81"/>
      <c r="AO29" s="81"/>
      <c r="AP29" s="81" t="s">
        <v>20</v>
      </c>
      <c r="AQ29" s="81"/>
      <c r="AR29" s="81"/>
      <c r="AS29" s="81"/>
      <c r="AT29" s="81"/>
      <c r="AU29" s="51"/>
      <c r="AV29" s="51"/>
      <c r="AW29" s="51"/>
      <c r="AX29" s="51"/>
      <c r="AY29" s="51"/>
      <c r="AZ29" s="51"/>
      <c r="BA29" s="52"/>
    </row>
    <row r="30" spans="1:54" ht="24" customHeight="1">
      <c r="C30" s="85"/>
      <c r="D30" s="86"/>
      <c r="E30" s="86"/>
      <c r="F30" s="86"/>
      <c r="G30" s="86"/>
      <c r="H30" s="86"/>
      <c r="I30" s="86"/>
      <c r="J30" s="86"/>
      <c r="K30" s="86"/>
      <c r="L30" s="86"/>
      <c r="M30" s="86"/>
      <c r="N30" s="86"/>
      <c r="O30" s="86"/>
      <c r="P30" s="86"/>
      <c r="Q30" s="87"/>
      <c r="R30" s="88" t="s">
        <v>21</v>
      </c>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90"/>
    </row>
    <row r="31" spans="1:54" ht="43.2" customHeight="1">
      <c r="C31" s="107" t="s">
        <v>22</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9"/>
    </row>
    <row r="33" spans="1:1" ht="18" customHeight="1">
      <c r="A33" s="1" t="s">
        <v>23</v>
      </c>
    </row>
    <row r="34" spans="1:1" ht="18" customHeight="1">
      <c r="A34" s="1" t="s">
        <v>24</v>
      </c>
    </row>
  </sheetData>
  <sheetProtection sheet="1" objects="1" scenarios="1"/>
  <mergeCells count="28">
    <mergeCell ref="R22:BA22"/>
    <mergeCell ref="C31:BA31"/>
    <mergeCell ref="U25:AU25"/>
    <mergeCell ref="C26:Q27"/>
    <mergeCell ref="U26:W26"/>
    <mergeCell ref="Y29:AC29"/>
    <mergeCell ref="AP29:AT29"/>
    <mergeCell ref="U27:W27"/>
    <mergeCell ref="AU26:AX26"/>
    <mergeCell ref="AU27:AX27"/>
    <mergeCell ref="X26:AT26"/>
    <mergeCell ref="X27:AT27"/>
    <mergeCell ref="A7:U7"/>
    <mergeCell ref="AK2:BA2"/>
    <mergeCell ref="AD29:AO29"/>
    <mergeCell ref="C28:Q30"/>
    <mergeCell ref="R30:BA30"/>
    <mergeCell ref="AH9:BA9"/>
    <mergeCell ref="AH10:BA10"/>
    <mergeCell ref="AH11:BA11"/>
    <mergeCell ref="U23:AU23"/>
    <mergeCell ref="AV23:AX23"/>
    <mergeCell ref="AH12:BA12"/>
    <mergeCell ref="C25:Q25"/>
    <mergeCell ref="R21:BA21"/>
    <mergeCell ref="C23:Q24"/>
    <mergeCell ref="AV25:AX25"/>
    <mergeCell ref="C21:Q22"/>
  </mergeCells>
  <phoneticPr fontId="2"/>
  <printOptions horizontalCentered="1"/>
  <pageMargins left="0.70866141732283472" right="0.70866141732283472" top="0.74803149606299213" bottom="0.74803149606299213" header="0.31496062992125984" footer="0.31496062992125984"/>
  <pageSetup paperSize="9" scale="98"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2" id="{6FB15006-6719-4582-B854-5DA11E1C270F}">
            <xm:f>入力シート!$C$19="有"</xm:f>
            <x14:dxf>
              <border>
                <left style="thin">
                  <color auto="1"/>
                </left>
                <right style="thin">
                  <color auto="1"/>
                </right>
                <top style="thin">
                  <color auto="1"/>
                </top>
                <bottom style="thin">
                  <color auto="1"/>
                </bottom>
              </border>
            </x14:dxf>
          </x14:cfRule>
          <xm:sqref>Y29:AC29</xm:sqref>
        </x14:conditionalFormatting>
        <x14:conditionalFormatting xmlns:xm="http://schemas.microsoft.com/office/excel/2006/main">
          <x14:cfRule type="expression" priority="1" id="{9AD5EC87-E822-4A16-AE25-7F0DF188FC8F}">
            <xm:f>入力シート!$C$19="無"</xm:f>
            <x14:dxf>
              <border>
                <left style="thin">
                  <color auto="1"/>
                </left>
                <right style="thin">
                  <color auto="1"/>
                </right>
                <top style="thin">
                  <color auto="1"/>
                </top>
                <bottom style="thin">
                  <color auto="1"/>
                </bottom>
                <vertical/>
                <horizontal/>
              </border>
            </x14:dxf>
          </x14:cfRule>
          <xm:sqref>AP29:AT29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S35"/>
  <sheetViews>
    <sheetView view="pageBreakPreview" topLeftCell="A16" zoomScaleNormal="100" zoomScaleSheetLayoutView="100" workbookViewId="0">
      <selection activeCell="BQ30" sqref="BQ30"/>
    </sheetView>
  </sheetViews>
  <sheetFormatPr defaultColWidth="1.5" defaultRowHeight="18" customHeight="1"/>
  <cols>
    <col min="1" max="1" width="1.5" style="1" customWidth="1"/>
    <col min="2" max="34" width="1.5" style="1"/>
    <col min="35" max="35" width="1.5" style="1" customWidth="1"/>
    <col min="36" max="41" width="1.5" style="1"/>
    <col min="42" max="42" width="1.5" style="1" customWidth="1"/>
    <col min="43" max="16384" width="1.5" style="1"/>
  </cols>
  <sheetData>
    <row r="1" spans="1:71" ht="18" customHeight="1">
      <c r="A1" s="1" t="s">
        <v>30</v>
      </c>
      <c r="BG1" s="2"/>
      <c r="BH1" s="2"/>
      <c r="BI1" s="2"/>
      <c r="BJ1" s="2"/>
      <c r="BK1" s="2"/>
      <c r="BL1" s="2"/>
      <c r="BM1" s="2"/>
      <c r="BN1" s="2"/>
      <c r="BO1" s="2"/>
      <c r="BP1" s="2"/>
      <c r="BQ1" s="2"/>
      <c r="BR1" s="2"/>
      <c r="BS1" s="2"/>
    </row>
    <row r="2" spans="1:71" ht="18" customHeight="1">
      <c r="AK2" s="80">
        <f>IF(入力シート!C21="","令和　　年　　月　　日",入力シート!C21)</f>
        <v>45787</v>
      </c>
      <c r="AL2" s="80"/>
      <c r="AM2" s="80"/>
      <c r="AN2" s="80"/>
      <c r="AO2" s="80"/>
      <c r="AP2" s="80"/>
      <c r="AQ2" s="80"/>
      <c r="AR2" s="80"/>
      <c r="AS2" s="80"/>
      <c r="AT2" s="80"/>
      <c r="AU2" s="80"/>
      <c r="AV2" s="80"/>
      <c r="AW2" s="80"/>
      <c r="AX2" s="80"/>
      <c r="AY2" s="80"/>
      <c r="AZ2" s="80"/>
      <c r="BA2" s="80"/>
      <c r="BG2" s="2"/>
      <c r="BH2" s="2"/>
      <c r="BI2" s="2"/>
      <c r="BJ2" s="2"/>
      <c r="BK2" s="2"/>
      <c r="BL2" s="2"/>
      <c r="BM2" s="2"/>
      <c r="BN2" s="2"/>
      <c r="BO2" s="2"/>
      <c r="BP2" s="2"/>
      <c r="BQ2" s="2"/>
      <c r="BR2" s="2"/>
      <c r="BS2" s="2"/>
    </row>
    <row r="3" spans="1:71" ht="18" customHeight="1">
      <c r="BG3" s="2"/>
      <c r="BH3" s="2"/>
      <c r="BI3" s="2"/>
      <c r="BJ3" s="2"/>
      <c r="BK3" s="2"/>
      <c r="BL3" s="2"/>
      <c r="BM3" s="2"/>
      <c r="BN3" s="2"/>
      <c r="BO3" s="2"/>
      <c r="BP3" s="2"/>
      <c r="BQ3" s="2"/>
      <c r="BR3" s="2"/>
      <c r="BS3" s="2"/>
    </row>
    <row r="4" spans="1:71" ht="18" customHeight="1">
      <c r="A4" s="3" t="s">
        <v>31</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4"/>
      <c r="BF4" s="5"/>
      <c r="BG4" s="5"/>
      <c r="BH4" s="5"/>
      <c r="BI4" s="5"/>
      <c r="BJ4" s="5"/>
      <c r="BK4" s="5"/>
      <c r="BL4" s="5"/>
      <c r="BM4" s="5"/>
      <c r="BN4" s="5"/>
      <c r="BO4" s="5"/>
      <c r="BP4" s="5"/>
      <c r="BQ4" s="5"/>
      <c r="BR4" s="5"/>
      <c r="BS4" s="5"/>
    </row>
    <row r="5" spans="1:71" ht="18" customHeight="1">
      <c r="BF5" s="5"/>
      <c r="BG5" s="5"/>
      <c r="BH5" s="5"/>
      <c r="BI5" s="5"/>
      <c r="BJ5" s="5"/>
      <c r="BK5" s="5"/>
      <c r="BL5" s="5"/>
      <c r="BM5" s="5"/>
      <c r="BN5" s="5"/>
      <c r="BO5" s="5"/>
      <c r="BP5" s="5"/>
      <c r="BQ5" s="5"/>
      <c r="BR5" s="5"/>
      <c r="BS5" s="5"/>
    </row>
    <row r="6" spans="1:71" ht="18" customHeight="1">
      <c r="BF6" s="5"/>
      <c r="BG6" s="5"/>
      <c r="BH6" s="5"/>
      <c r="BI6" s="5"/>
      <c r="BJ6" s="5"/>
      <c r="BK6" s="5"/>
      <c r="BL6" s="5"/>
      <c r="BM6" s="5"/>
      <c r="BN6" s="5"/>
      <c r="BO6" s="5"/>
      <c r="BP6" s="5"/>
      <c r="BQ6" s="5"/>
      <c r="BR6" s="5"/>
      <c r="BS6" s="5"/>
    </row>
    <row r="7" spans="1:71" ht="18" customHeight="1">
      <c r="A7" s="79" t="str">
        <f>"小谷村長　"&amp;入力シート!C4&amp;"　様"</f>
        <v>小谷村長　中村　義明　様</v>
      </c>
      <c r="B7" s="79"/>
      <c r="C7" s="79"/>
      <c r="D7" s="79"/>
      <c r="E7" s="79"/>
      <c r="F7" s="79"/>
      <c r="G7" s="79"/>
      <c r="H7" s="79"/>
      <c r="I7" s="79"/>
      <c r="J7" s="79"/>
      <c r="K7" s="79"/>
      <c r="L7" s="79"/>
      <c r="M7" s="79"/>
      <c r="N7" s="79"/>
      <c r="O7" s="79"/>
      <c r="P7" s="79"/>
      <c r="Q7" s="79"/>
      <c r="R7" s="79"/>
      <c r="S7" s="79"/>
      <c r="T7" s="79"/>
      <c r="U7" s="79"/>
      <c r="BF7" s="5"/>
      <c r="BG7" s="5"/>
      <c r="BH7" s="5"/>
      <c r="BI7" s="5"/>
      <c r="BJ7" s="5"/>
      <c r="BK7" s="5"/>
      <c r="BL7" s="5"/>
      <c r="BM7" s="5"/>
      <c r="BN7" s="5"/>
      <c r="BO7" s="5"/>
      <c r="BP7" s="5"/>
      <c r="BQ7" s="5"/>
      <c r="BR7" s="5"/>
      <c r="BS7" s="5"/>
    </row>
    <row r="8" spans="1:71" ht="18" customHeight="1">
      <c r="BF8" s="5"/>
      <c r="BG8" s="5"/>
      <c r="BH8" s="5"/>
      <c r="BI8" s="5"/>
      <c r="BJ8" s="5"/>
      <c r="BK8" s="5"/>
      <c r="BL8" s="5"/>
      <c r="BM8" s="5"/>
      <c r="BN8" s="5"/>
      <c r="BO8" s="5"/>
      <c r="BP8" s="5"/>
      <c r="BQ8" s="5"/>
      <c r="BR8" s="5"/>
      <c r="BS8" s="5"/>
    </row>
    <row r="9" spans="1:71" ht="18" customHeight="1">
      <c r="X9" s="6" t="s">
        <v>4</v>
      </c>
      <c r="Z9" s="8" t="s">
        <v>25</v>
      </c>
      <c r="AH9" s="91" t="str">
        <f>DBCS(IF(入力シート!C7="","小谷村大字",入力シート!C7))</f>
        <v>（例）小谷村大字中小谷丙１３１</v>
      </c>
      <c r="AI9" s="91"/>
      <c r="AJ9" s="91"/>
      <c r="AK9" s="91"/>
      <c r="AL9" s="91"/>
      <c r="AM9" s="91"/>
      <c r="AN9" s="91"/>
      <c r="AO9" s="91"/>
      <c r="AP9" s="91"/>
      <c r="AQ9" s="91"/>
      <c r="AR9" s="91"/>
      <c r="AS9" s="91"/>
      <c r="AT9" s="91"/>
      <c r="AU9" s="91"/>
      <c r="AV9" s="91"/>
      <c r="AW9" s="91"/>
      <c r="AX9" s="91"/>
      <c r="AY9" s="91"/>
      <c r="AZ9" s="91"/>
      <c r="BA9" s="91"/>
      <c r="BB9" s="7"/>
      <c r="BF9" s="5"/>
      <c r="BG9" s="5"/>
      <c r="BH9" s="5"/>
      <c r="BI9" s="5"/>
      <c r="BJ9" s="5"/>
      <c r="BK9" s="5"/>
      <c r="BL9" s="5"/>
      <c r="BM9" s="5"/>
      <c r="BN9" s="5"/>
      <c r="BO9" s="5"/>
      <c r="BP9" s="5"/>
      <c r="BQ9" s="5"/>
      <c r="BR9" s="5"/>
      <c r="BS9" s="5"/>
    </row>
    <row r="10" spans="1:71" ht="18" customHeight="1">
      <c r="Z10" s="8" t="s">
        <v>26</v>
      </c>
      <c r="AH10" s="91" t="str">
        <f>IF(入力シート!C8="","",入力シート!C8)</f>
        <v>(例)○○地区</v>
      </c>
      <c r="AI10" s="91"/>
      <c r="AJ10" s="91"/>
      <c r="AK10" s="91"/>
      <c r="AL10" s="91"/>
      <c r="AM10" s="91"/>
      <c r="AN10" s="91"/>
      <c r="AO10" s="91"/>
      <c r="AP10" s="91"/>
      <c r="AQ10" s="91"/>
      <c r="AR10" s="91"/>
      <c r="AS10" s="91"/>
      <c r="AT10" s="91"/>
      <c r="AU10" s="91"/>
      <c r="AV10" s="91"/>
      <c r="AW10" s="91"/>
      <c r="AX10" s="91"/>
      <c r="AY10" s="91"/>
      <c r="AZ10" s="91"/>
      <c r="BA10" s="91"/>
      <c r="BB10" s="7"/>
      <c r="BF10" s="5"/>
      <c r="BG10" s="5"/>
      <c r="BH10" s="5"/>
      <c r="BI10" s="5"/>
      <c r="BJ10" s="5"/>
      <c r="BK10" s="5"/>
      <c r="BL10" s="5"/>
      <c r="BM10" s="5"/>
      <c r="BN10" s="5"/>
      <c r="BO10" s="5"/>
      <c r="BP10" s="5"/>
      <c r="BQ10" s="5"/>
      <c r="BR10" s="5"/>
      <c r="BS10" s="5"/>
    </row>
    <row r="11" spans="1:71" ht="18" customHeight="1">
      <c r="Z11" s="8" t="s">
        <v>27</v>
      </c>
      <c r="AH11" s="91" t="str">
        <f>IF(入力シート!C9="","",入力シート!C9)</f>
        <v>(例)連絡員　小谷　太郎</v>
      </c>
      <c r="AI11" s="91"/>
      <c r="AJ11" s="91"/>
      <c r="AK11" s="91"/>
      <c r="AL11" s="91"/>
      <c r="AM11" s="91"/>
      <c r="AN11" s="91"/>
      <c r="AO11" s="91"/>
      <c r="AP11" s="91"/>
      <c r="AQ11" s="91"/>
      <c r="AR11" s="91"/>
      <c r="AS11" s="91"/>
      <c r="AT11" s="91"/>
      <c r="AU11" s="91"/>
      <c r="AV11" s="91"/>
      <c r="AW11" s="91"/>
      <c r="AX11" s="91"/>
      <c r="AY11" s="91"/>
      <c r="AZ11" s="91"/>
      <c r="BA11" s="91"/>
      <c r="BB11" s="4"/>
      <c r="BF11" s="5"/>
      <c r="BG11" s="5"/>
      <c r="BH11" s="5"/>
      <c r="BI11" s="5"/>
      <c r="BJ11" s="5"/>
      <c r="BK11" s="5"/>
      <c r="BL11" s="5"/>
      <c r="BM11" s="5"/>
      <c r="BN11" s="5"/>
      <c r="BO11" s="5"/>
      <c r="BP11" s="5"/>
      <c r="BQ11" s="5"/>
      <c r="BR11" s="5"/>
      <c r="BS11" s="5"/>
    </row>
    <row r="12" spans="1:71" ht="18" customHeight="1">
      <c r="Z12" s="8" t="s">
        <v>0</v>
      </c>
      <c r="AH12" s="91" t="str">
        <f>IF(入力シート!C10="","",入力シート!C10)</f>
        <v>(例)0261-82-2001</v>
      </c>
      <c r="AI12" s="91"/>
      <c r="AJ12" s="91"/>
      <c r="AK12" s="91"/>
      <c r="AL12" s="91"/>
      <c r="AM12" s="91"/>
      <c r="AN12" s="91"/>
      <c r="AO12" s="91"/>
      <c r="AP12" s="91"/>
      <c r="AQ12" s="91"/>
      <c r="AR12" s="91"/>
      <c r="AS12" s="91"/>
      <c r="AT12" s="91"/>
      <c r="AU12" s="91"/>
      <c r="AV12" s="91"/>
      <c r="AW12" s="91"/>
      <c r="AX12" s="91"/>
      <c r="AY12" s="91"/>
      <c r="AZ12" s="91"/>
      <c r="BA12" s="91"/>
      <c r="BB12" s="4"/>
      <c r="BF12" s="5"/>
      <c r="BG12" s="5"/>
      <c r="BH12" s="5"/>
      <c r="BI12" s="5"/>
      <c r="BJ12" s="5"/>
      <c r="BK12" s="5"/>
      <c r="BL12" s="5"/>
      <c r="BM12" s="5"/>
      <c r="BN12" s="5"/>
      <c r="BO12" s="5"/>
      <c r="BP12" s="5"/>
      <c r="BQ12" s="5"/>
      <c r="BR12" s="5"/>
      <c r="BS12" s="5"/>
    </row>
    <row r="13" spans="1:71" ht="18" customHeight="1">
      <c r="AF13" s="6"/>
      <c r="AH13" s="8"/>
      <c r="AI13" s="8"/>
      <c r="AJ13" s="8"/>
      <c r="AK13" s="8"/>
      <c r="AL13" s="8"/>
      <c r="AM13" s="8"/>
      <c r="AN13" s="8"/>
      <c r="AO13" s="8"/>
      <c r="AP13" s="8"/>
      <c r="AQ13" s="8"/>
      <c r="AR13" s="8"/>
      <c r="AS13" s="8"/>
      <c r="AT13" s="8"/>
      <c r="AU13" s="8"/>
      <c r="AV13" s="8"/>
      <c r="AW13" s="8"/>
      <c r="AX13" s="8"/>
      <c r="AY13" s="8"/>
      <c r="AZ13" s="8"/>
      <c r="BA13" s="8"/>
      <c r="BB13" s="4"/>
      <c r="BF13" s="5"/>
      <c r="BG13" s="5"/>
      <c r="BH13" s="5"/>
      <c r="BI13" s="5"/>
      <c r="BJ13" s="5"/>
      <c r="BK13" s="5"/>
      <c r="BL13" s="5"/>
      <c r="BM13" s="5"/>
      <c r="BN13" s="5"/>
      <c r="BO13" s="5"/>
      <c r="BP13" s="5"/>
      <c r="BQ13" s="5"/>
      <c r="BR13" s="5"/>
      <c r="BS13" s="5"/>
    </row>
    <row r="14" spans="1:71" ht="18" customHeight="1">
      <c r="A14" s="4" t="s">
        <v>32</v>
      </c>
      <c r="B14" s="4"/>
      <c r="C14" s="4"/>
      <c r="D14" s="4"/>
      <c r="E14" s="4"/>
      <c r="F14" s="4"/>
      <c r="G14" s="4"/>
      <c r="H14" s="4"/>
      <c r="I14" s="4"/>
      <c r="J14" s="4"/>
      <c r="K14" s="4"/>
      <c r="L14" s="4"/>
      <c r="M14" s="4"/>
      <c r="N14" s="4"/>
      <c r="O14" s="4"/>
      <c r="P14" s="4"/>
      <c r="Q14" s="4"/>
      <c r="R14" s="4"/>
      <c r="S14" s="4"/>
      <c r="T14" s="4"/>
      <c r="U14" s="4"/>
      <c r="V14" s="4"/>
      <c r="W14" s="4"/>
      <c r="X14" s="9"/>
      <c r="Y14" s="9"/>
      <c r="Z14" s="9"/>
      <c r="AA14" s="9"/>
      <c r="AB14" s="9"/>
      <c r="AC14" s="9"/>
      <c r="AD14" s="9"/>
      <c r="AE14" s="9"/>
      <c r="AF14" s="9"/>
      <c r="AG14" s="9"/>
      <c r="AH14" s="9"/>
      <c r="AI14" s="9"/>
      <c r="AJ14" s="9"/>
      <c r="AK14" s="9"/>
      <c r="AL14" s="9"/>
      <c r="AM14" s="9"/>
      <c r="AN14" s="9"/>
    </row>
    <row r="15" spans="1:71" ht="18" customHeight="1">
      <c r="A15" s="1" t="s">
        <v>33</v>
      </c>
    </row>
    <row r="18" spans="1:54" ht="18" customHeight="1">
      <c r="A18" s="23" t="s">
        <v>5</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4"/>
    </row>
    <row r="20" spans="1:54" ht="18" customHeight="1">
      <c r="A20" s="1" t="s">
        <v>7</v>
      </c>
    </row>
    <row r="21" spans="1:54" ht="18" customHeight="1">
      <c r="C21" s="98" t="s">
        <v>1</v>
      </c>
      <c r="D21" s="99"/>
      <c r="E21" s="99"/>
      <c r="F21" s="99"/>
      <c r="G21" s="99"/>
      <c r="H21" s="99"/>
      <c r="I21" s="99"/>
      <c r="J21" s="99"/>
      <c r="K21" s="99"/>
      <c r="L21" s="99"/>
      <c r="M21" s="99"/>
      <c r="N21" s="99"/>
      <c r="O21" s="99"/>
      <c r="P21" s="99"/>
      <c r="Q21" s="100"/>
      <c r="R21" s="116" t="str">
        <f>IF(入力シート!C22="","",入力シート!C22)</f>
        <v>村道○○線、村道△△線、村道□□線</v>
      </c>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row>
    <row r="22" spans="1:54" ht="18" customHeight="1">
      <c r="C22" s="101"/>
      <c r="D22" s="102"/>
      <c r="E22" s="102"/>
      <c r="F22" s="102"/>
      <c r="G22" s="102"/>
      <c r="H22" s="102"/>
      <c r="I22" s="102"/>
      <c r="J22" s="102"/>
      <c r="K22" s="102"/>
      <c r="L22" s="102"/>
      <c r="M22" s="102"/>
      <c r="N22" s="102"/>
      <c r="O22" s="102"/>
      <c r="P22" s="102"/>
      <c r="Q22" s="103"/>
      <c r="R22" s="104" t="str">
        <f>"（"&amp;入力シート!C11&amp;"申請）"</f>
        <v>（１回目申請）</v>
      </c>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6"/>
    </row>
    <row r="23" spans="1:54" ht="36" customHeight="1">
      <c r="C23" s="82" t="s">
        <v>78</v>
      </c>
      <c r="D23" s="83"/>
      <c r="E23" s="83"/>
      <c r="F23" s="83"/>
      <c r="G23" s="83"/>
      <c r="H23" s="83"/>
      <c r="I23" s="83"/>
      <c r="J23" s="83"/>
      <c r="K23" s="83"/>
      <c r="L23" s="83"/>
      <c r="M23" s="83"/>
      <c r="N23" s="83"/>
      <c r="O23" s="83"/>
      <c r="P23" s="83"/>
      <c r="Q23" s="84"/>
      <c r="R23" s="14"/>
      <c r="S23" s="10"/>
      <c r="T23" s="10"/>
      <c r="U23" s="92">
        <f>IF(入力シート!C23="","",入力シート!C23)</f>
        <v>1000</v>
      </c>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3" t="s">
        <v>12</v>
      </c>
      <c r="AW23" s="93"/>
      <c r="AX23" s="93"/>
      <c r="AY23" s="10"/>
      <c r="AZ23" s="10"/>
      <c r="BA23" s="11"/>
    </row>
    <row r="24" spans="1:54" ht="24" customHeight="1">
      <c r="C24" s="82"/>
      <c r="D24" s="83"/>
      <c r="E24" s="83"/>
      <c r="F24" s="83"/>
      <c r="G24" s="83"/>
      <c r="H24" s="83"/>
      <c r="I24" s="83"/>
      <c r="J24" s="83"/>
      <c r="K24" s="83"/>
      <c r="L24" s="83"/>
      <c r="M24" s="83"/>
      <c r="N24" s="83"/>
      <c r="O24" s="83"/>
      <c r="P24" s="83"/>
      <c r="Q24" s="84"/>
      <c r="R24" s="15"/>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7"/>
    </row>
    <row r="25" spans="1:54" ht="36" customHeight="1">
      <c r="C25" s="94" t="s">
        <v>2</v>
      </c>
      <c r="D25" s="95"/>
      <c r="E25" s="95"/>
      <c r="F25" s="95"/>
      <c r="G25" s="95"/>
      <c r="H25" s="95"/>
      <c r="I25" s="95"/>
      <c r="J25" s="95"/>
      <c r="K25" s="95"/>
      <c r="L25" s="95"/>
      <c r="M25" s="95"/>
      <c r="N25" s="95"/>
      <c r="O25" s="95"/>
      <c r="P25" s="95"/>
      <c r="Q25" s="96"/>
      <c r="R25" s="18"/>
      <c r="S25" s="19"/>
      <c r="T25" s="19"/>
      <c r="U25" s="110" t="str">
        <f>DBCS(IF(入力シート!C24="","",入力シート!C24))</f>
        <v>１０</v>
      </c>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95" t="s">
        <v>17</v>
      </c>
      <c r="AW25" s="95"/>
      <c r="AX25" s="95"/>
      <c r="AY25" s="19"/>
      <c r="AZ25" s="19"/>
      <c r="BA25" s="20"/>
    </row>
    <row r="26" spans="1:54" ht="24" customHeight="1">
      <c r="C26" s="94" t="s">
        <v>77</v>
      </c>
      <c r="D26" s="95"/>
      <c r="E26" s="95"/>
      <c r="F26" s="95"/>
      <c r="G26" s="95"/>
      <c r="H26" s="95"/>
      <c r="I26" s="95"/>
      <c r="J26" s="95"/>
      <c r="K26" s="95"/>
      <c r="L26" s="95"/>
      <c r="M26" s="95"/>
      <c r="N26" s="95"/>
      <c r="O26" s="95"/>
      <c r="P26" s="95"/>
      <c r="Q26" s="96"/>
      <c r="R26" s="12"/>
      <c r="S26" s="12"/>
      <c r="T26" s="12"/>
      <c r="U26" s="111" t="s">
        <v>13</v>
      </c>
      <c r="V26" s="111"/>
      <c r="W26" s="111"/>
      <c r="X26" s="112">
        <f>IF(入力シート!C25="","令和　　年　　月　　日",入力シート!C25)</f>
        <v>45782</v>
      </c>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1" t="s">
        <v>15</v>
      </c>
      <c r="AV26" s="111"/>
      <c r="AW26" s="111"/>
      <c r="AX26" s="111"/>
      <c r="AY26" s="12"/>
      <c r="AZ26" s="12"/>
      <c r="BA26" s="13"/>
    </row>
    <row r="27" spans="1:54" ht="24" customHeight="1">
      <c r="C27" s="94"/>
      <c r="D27" s="95"/>
      <c r="E27" s="95"/>
      <c r="F27" s="95"/>
      <c r="G27" s="95"/>
      <c r="H27" s="95"/>
      <c r="I27" s="95"/>
      <c r="J27" s="95"/>
      <c r="K27" s="95"/>
      <c r="L27" s="95"/>
      <c r="M27" s="95"/>
      <c r="N27" s="95"/>
      <c r="O27" s="95"/>
      <c r="P27" s="95"/>
      <c r="Q27" s="96"/>
      <c r="R27" s="12"/>
      <c r="S27" s="12"/>
      <c r="T27" s="12"/>
      <c r="U27" s="111" t="s">
        <v>14</v>
      </c>
      <c r="V27" s="111"/>
      <c r="W27" s="111"/>
      <c r="X27" s="112">
        <f>IF(入力シート!C26="","令和　　年　　月　　日",入力シート!C26)</f>
        <v>45783</v>
      </c>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1" t="s">
        <v>16</v>
      </c>
      <c r="AV27" s="111"/>
      <c r="AW27" s="111"/>
      <c r="AX27" s="111"/>
      <c r="AY27" s="12"/>
      <c r="AZ27" s="12"/>
      <c r="BA27" s="13"/>
    </row>
    <row r="28" spans="1:54" ht="6" customHeight="1">
      <c r="C28" s="82" t="s">
        <v>11</v>
      </c>
      <c r="D28" s="83"/>
      <c r="E28" s="83"/>
      <c r="F28" s="83"/>
      <c r="G28" s="83"/>
      <c r="H28" s="83"/>
      <c r="I28" s="83"/>
      <c r="J28" s="83"/>
      <c r="K28" s="83"/>
      <c r="L28" s="83"/>
      <c r="M28" s="83"/>
      <c r="N28" s="83"/>
      <c r="O28" s="83"/>
      <c r="P28" s="83"/>
      <c r="Q28" s="84"/>
      <c r="R28" s="39"/>
      <c r="S28" s="40"/>
      <c r="T28" s="40"/>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0"/>
      <c r="AZ28" s="40"/>
      <c r="BA28" s="42"/>
    </row>
    <row r="29" spans="1:54" ht="18" customHeight="1">
      <c r="C29" s="82"/>
      <c r="D29" s="83"/>
      <c r="E29" s="83"/>
      <c r="F29" s="83"/>
      <c r="G29" s="83"/>
      <c r="H29" s="83"/>
      <c r="I29" s="83"/>
      <c r="J29" s="83"/>
      <c r="K29" s="83"/>
      <c r="L29" s="83"/>
      <c r="M29" s="83"/>
      <c r="N29" s="83"/>
      <c r="O29" s="83"/>
      <c r="P29" s="83"/>
      <c r="Q29" s="84"/>
      <c r="R29" s="43"/>
      <c r="S29" s="44"/>
      <c r="T29" s="44"/>
      <c r="U29" s="44"/>
      <c r="V29" s="44"/>
      <c r="W29" s="44"/>
      <c r="X29" s="44"/>
      <c r="Y29" s="117" t="s">
        <v>18</v>
      </c>
      <c r="Z29" s="117"/>
      <c r="AA29" s="117"/>
      <c r="AB29" s="117"/>
      <c r="AC29" s="117"/>
      <c r="AD29" s="117" t="s">
        <v>19</v>
      </c>
      <c r="AE29" s="117"/>
      <c r="AF29" s="117"/>
      <c r="AG29" s="117"/>
      <c r="AH29" s="117"/>
      <c r="AI29" s="117"/>
      <c r="AJ29" s="117"/>
      <c r="AK29" s="117"/>
      <c r="AL29" s="117"/>
      <c r="AM29" s="117"/>
      <c r="AN29" s="117"/>
      <c r="AO29" s="117"/>
      <c r="AP29" s="117" t="s">
        <v>20</v>
      </c>
      <c r="AQ29" s="117"/>
      <c r="AR29" s="117"/>
      <c r="AS29" s="117"/>
      <c r="AT29" s="117"/>
      <c r="AU29" s="44"/>
      <c r="AV29" s="44"/>
      <c r="AW29" s="44"/>
      <c r="AX29" s="44"/>
      <c r="AY29" s="44"/>
      <c r="AZ29" s="44"/>
      <c r="BA29" s="45"/>
    </row>
    <row r="30" spans="1:54" ht="24" customHeight="1">
      <c r="C30" s="85"/>
      <c r="D30" s="86"/>
      <c r="E30" s="86"/>
      <c r="F30" s="86"/>
      <c r="G30" s="86"/>
      <c r="H30" s="86"/>
      <c r="I30" s="86"/>
      <c r="J30" s="86"/>
      <c r="K30" s="86"/>
      <c r="L30" s="86"/>
      <c r="M30" s="86"/>
      <c r="N30" s="86"/>
      <c r="O30" s="86"/>
      <c r="P30" s="86"/>
      <c r="Q30" s="87"/>
      <c r="R30" s="113" t="s">
        <v>21</v>
      </c>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5"/>
    </row>
    <row r="31" spans="1:54" ht="43.2" customHeight="1">
      <c r="C31" s="107" t="s">
        <v>22</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9"/>
    </row>
    <row r="33" spans="1:1" ht="18" customHeight="1">
      <c r="A33" s="1" t="s">
        <v>23</v>
      </c>
    </row>
    <row r="34" spans="1:1" ht="18" customHeight="1">
      <c r="A34" s="1" t="s">
        <v>34</v>
      </c>
    </row>
    <row r="35" spans="1:1" ht="18" customHeight="1">
      <c r="A35" s="1" t="s">
        <v>35</v>
      </c>
    </row>
  </sheetData>
  <sheetProtection sheet="1" objects="1" scenarios="1"/>
  <mergeCells count="28">
    <mergeCell ref="A7:U7"/>
    <mergeCell ref="C31:BA31"/>
    <mergeCell ref="C25:Q25"/>
    <mergeCell ref="U25:AU25"/>
    <mergeCell ref="AV25:AX25"/>
    <mergeCell ref="C26:Q27"/>
    <mergeCell ref="U26:W26"/>
    <mergeCell ref="X26:AT26"/>
    <mergeCell ref="AU26:AX26"/>
    <mergeCell ref="U27:W27"/>
    <mergeCell ref="X27:AT27"/>
    <mergeCell ref="AU27:AX27"/>
    <mergeCell ref="C28:Q30"/>
    <mergeCell ref="Y29:AC29"/>
    <mergeCell ref="AD29:AO29"/>
    <mergeCell ref="AP29:AT29"/>
    <mergeCell ref="R30:BA30"/>
    <mergeCell ref="R21:BA21"/>
    <mergeCell ref="C23:Q24"/>
    <mergeCell ref="U23:AU23"/>
    <mergeCell ref="AV23:AX23"/>
    <mergeCell ref="R22:BA22"/>
    <mergeCell ref="C21:Q22"/>
    <mergeCell ref="AH12:BA12"/>
    <mergeCell ref="AH9:BA9"/>
    <mergeCell ref="AH10:BA10"/>
    <mergeCell ref="AH11:BA11"/>
    <mergeCell ref="AK2:BA2"/>
  </mergeCells>
  <phoneticPr fontId="2"/>
  <printOptions horizontalCentered="1"/>
  <pageMargins left="0.70866141732283472" right="0.70866141732283472" top="0.74803149606299213" bottom="0.74803149606299213" header="0.31496062992125984" footer="0.31496062992125984"/>
  <pageSetup paperSize="9" scale="98"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2" id="{CF45DBB2-BA60-47B1-A009-0E62AEABA226}">
            <xm:f>入力シート!$C$27="有"</xm:f>
            <x14:dxf>
              <border>
                <left style="thin">
                  <color auto="1"/>
                </left>
                <right style="thin">
                  <color auto="1"/>
                </right>
                <top style="thin">
                  <color auto="1"/>
                </top>
                <bottom style="thin">
                  <color auto="1"/>
                </bottom>
                <vertical/>
                <horizontal/>
              </border>
            </x14:dxf>
          </x14:cfRule>
          <xm:sqref>Y29:AC29</xm:sqref>
        </x14:conditionalFormatting>
        <x14:conditionalFormatting xmlns:xm="http://schemas.microsoft.com/office/excel/2006/main">
          <x14:cfRule type="expression" priority="1" id="{25333265-BD1E-4C23-B444-4B018300E59D}">
            <xm:f>入力シート!$C$27="無"</xm:f>
            <x14:dxf>
              <border>
                <left style="thin">
                  <color auto="1"/>
                </left>
                <right style="thin">
                  <color auto="1"/>
                </right>
                <top style="thin">
                  <color auto="1"/>
                </top>
                <bottom style="thin">
                  <color auto="1"/>
                </bottom>
                <vertical/>
                <horizontal/>
              </border>
            </x14:dxf>
          </x14:cfRule>
          <xm:sqref>AP29:AT29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BN33"/>
  <sheetViews>
    <sheetView view="pageBreakPreview" zoomScaleNormal="100" zoomScaleSheetLayoutView="100" workbookViewId="0">
      <selection activeCell="R20" sqref="R20:AI20"/>
    </sheetView>
  </sheetViews>
  <sheetFormatPr defaultColWidth="1.5" defaultRowHeight="18" customHeight="1"/>
  <cols>
    <col min="1" max="1" width="1.5" style="1" customWidth="1"/>
    <col min="2" max="34" width="1.5" style="1"/>
    <col min="35" max="35" width="1.5" style="1" customWidth="1"/>
    <col min="36" max="41" width="1.5" style="1"/>
    <col min="42" max="42" width="1.5" style="1" customWidth="1"/>
    <col min="43" max="16384" width="1.5" style="1"/>
  </cols>
  <sheetData>
    <row r="1" spans="1:66" ht="18" customHeight="1">
      <c r="A1" s="1" t="s">
        <v>38</v>
      </c>
      <c r="BF1" s="2"/>
      <c r="BG1" s="2"/>
      <c r="BH1" s="2"/>
      <c r="BI1" s="2"/>
      <c r="BJ1" s="2"/>
      <c r="BK1" s="2"/>
      <c r="BL1" s="2"/>
      <c r="BM1" s="2"/>
      <c r="BN1" s="2"/>
    </row>
    <row r="2" spans="1:66" ht="18" customHeight="1">
      <c r="AL2" s="80" t="str">
        <f>IF(入力シート!C29="","令和　　年　　月　　日",入力シート!C29)</f>
        <v>令和　　年　　月　　日</v>
      </c>
      <c r="AM2" s="80"/>
      <c r="AN2" s="80"/>
      <c r="AO2" s="80"/>
      <c r="AP2" s="80"/>
      <c r="AQ2" s="80"/>
      <c r="AR2" s="80"/>
      <c r="AS2" s="80"/>
      <c r="AT2" s="80"/>
      <c r="AU2" s="80"/>
      <c r="AV2" s="80"/>
      <c r="AW2" s="80"/>
      <c r="AX2" s="80"/>
      <c r="AY2" s="80"/>
      <c r="AZ2" s="80"/>
      <c r="BA2" s="80"/>
      <c r="BF2" s="2"/>
      <c r="BG2" s="2"/>
      <c r="BH2" s="2"/>
      <c r="BI2" s="2"/>
      <c r="BJ2" s="2"/>
      <c r="BK2" s="2"/>
      <c r="BL2" s="2"/>
      <c r="BM2" s="2"/>
      <c r="BN2" s="2"/>
    </row>
    <row r="3" spans="1:66" ht="18" customHeight="1">
      <c r="BF3" s="2"/>
      <c r="BG3" s="2"/>
      <c r="BH3" s="2"/>
      <c r="BI3" s="2"/>
      <c r="BJ3" s="2"/>
      <c r="BK3" s="2"/>
      <c r="BL3" s="2"/>
      <c r="BM3" s="2"/>
      <c r="BN3" s="2"/>
    </row>
    <row r="4" spans="1:66" ht="18" customHeight="1">
      <c r="A4" s="23" t="s">
        <v>37</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F4" s="5"/>
      <c r="BG4" s="5"/>
      <c r="BH4" s="5"/>
      <c r="BI4" s="5"/>
      <c r="BJ4" s="5"/>
      <c r="BK4" s="5"/>
      <c r="BL4" s="5"/>
      <c r="BM4" s="5"/>
      <c r="BN4" s="5"/>
    </row>
    <row r="5" spans="1:66" ht="18" customHeight="1">
      <c r="BF5" s="5"/>
      <c r="BG5" s="5"/>
      <c r="BH5" s="5"/>
      <c r="BI5" s="5"/>
      <c r="BJ5" s="5"/>
      <c r="BK5" s="5"/>
      <c r="BL5" s="5"/>
      <c r="BM5" s="5"/>
      <c r="BN5" s="5"/>
    </row>
    <row r="6" spans="1:66" ht="18" customHeight="1">
      <c r="BF6" s="5"/>
      <c r="BG6" s="5"/>
      <c r="BH6" s="5"/>
      <c r="BI6" s="5"/>
      <c r="BJ6" s="5"/>
      <c r="BK6" s="5"/>
      <c r="BL6" s="5"/>
      <c r="BM6" s="5"/>
      <c r="BN6" s="5"/>
    </row>
    <row r="7" spans="1:66" ht="18" customHeight="1">
      <c r="A7" s="79" t="str">
        <f>"小谷村長　"&amp;入力シート!C4&amp;"　様"</f>
        <v>小谷村長　中村　義明　様</v>
      </c>
      <c r="B7" s="79"/>
      <c r="C7" s="79"/>
      <c r="D7" s="79"/>
      <c r="E7" s="79"/>
      <c r="F7" s="79"/>
      <c r="G7" s="79"/>
      <c r="H7" s="79"/>
      <c r="I7" s="79"/>
      <c r="J7" s="79"/>
      <c r="K7" s="79"/>
      <c r="L7" s="79"/>
      <c r="M7" s="79"/>
      <c r="N7" s="79"/>
      <c r="O7" s="79"/>
      <c r="P7" s="79"/>
      <c r="Q7" s="79"/>
      <c r="R7" s="79"/>
      <c r="S7" s="79"/>
      <c r="T7" s="79"/>
      <c r="U7" s="79"/>
      <c r="BF7" s="5"/>
      <c r="BG7" s="5"/>
      <c r="BH7" s="5"/>
      <c r="BI7" s="5"/>
      <c r="BJ7" s="5"/>
      <c r="BK7" s="5"/>
      <c r="BL7" s="5"/>
      <c r="BM7" s="5"/>
      <c r="BN7" s="5"/>
    </row>
    <row r="8" spans="1:66" ht="18" customHeight="1">
      <c r="BF8" s="5"/>
      <c r="BG8" s="5"/>
      <c r="BH8" s="5"/>
      <c r="BI8" s="5"/>
      <c r="BJ8" s="5"/>
      <c r="BK8" s="5"/>
      <c r="BL8" s="5"/>
      <c r="BM8" s="5"/>
      <c r="BN8" s="5"/>
    </row>
    <row r="9" spans="1:66" ht="18" customHeight="1">
      <c r="X9" s="29" t="s">
        <v>4</v>
      </c>
      <c r="Z9" s="8" t="s">
        <v>25</v>
      </c>
      <c r="AH9" s="91" t="str">
        <f>DBCS(IF(入力シート!C7="","小谷村大字",入力シート!C7))</f>
        <v>（例）小谷村大字中小谷丙１３１</v>
      </c>
      <c r="AI9" s="91"/>
      <c r="AJ9" s="91"/>
      <c r="AK9" s="91"/>
      <c r="AL9" s="91"/>
      <c r="AM9" s="91"/>
      <c r="AN9" s="91"/>
      <c r="AO9" s="91"/>
      <c r="AP9" s="91"/>
      <c r="AQ9" s="91"/>
      <c r="AR9" s="91"/>
      <c r="AS9" s="91"/>
      <c r="AT9" s="91"/>
      <c r="AU9" s="91"/>
      <c r="AV9" s="91"/>
      <c r="AW9" s="91"/>
      <c r="AX9" s="91"/>
      <c r="AY9" s="91"/>
      <c r="AZ9" s="91"/>
      <c r="BA9" s="91"/>
      <c r="BB9" s="7"/>
      <c r="BF9" s="5"/>
      <c r="BG9" s="5"/>
      <c r="BH9" s="5"/>
      <c r="BI9" s="5"/>
      <c r="BJ9" s="5"/>
      <c r="BK9" s="5"/>
      <c r="BL9" s="5"/>
      <c r="BM9" s="5"/>
      <c r="BN9" s="5"/>
    </row>
    <row r="10" spans="1:66" ht="18" customHeight="1">
      <c r="Z10" s="8" t="s">
        <v>26</v>
      </c>
      <c r="AH10" s="91" t="str">
        <f>IF(入力シート!C8="","",入力シート!C8)</f>
        <v>(例)○○地区</v>
      </c>
      <c r="AI10" s="91"/>
      <c r="AJ10" s="91"/>
      <c r="AK10" s="91"/>
      <c r="AL10" s="91"/>
      <c r="AM10" s="91"/>
      <c r="AN10" s="91"/>
      <c r="AO10" s="91"/>
      <c r="AP10" s="91"/>
      <c r="AQ10" s="91"/>
      <c r="AR10" s="91"/>
      <c r="AS10" s="91"/>
      <c r="AT10" s="91"/>
      <c r="AU10" s="91"/>
      <c r="AV10" s="91"/>
      <c r="AW10" s="91"/>
      <c r="AX10" s="91"/>
      <c r="AY10" s="91"/>
      <c r="AZ10" s="91"/>
      <c r="BA10" s="91"/>
      <c r="BB10" s="7"/>
      <c r="BF10" s="5"/>
      <c r="BG10" s="5"/>
      <c r="BH10" s="5"/>
      <c r="BI10" s="5"/>
      <c r="BJ10" s="5"/>
      <c r="BK10" s="5"/>
      <c r="BL10" s="5"/>
      <c r="BM10" s="5"/>
      <c r="BN10" s="5"/>
    </row>
    <row r="11" spans="1:66" ht="18" customHeight="1">
      <c r="Z11" s="8" t="s">
        <v>27</v>
      </c>
      <c r="AH11" s="91" t="str">
        <f>IF(入力シート!C9="","",入力シート!C9)&amp;"　　印"</f>
        <v>(例)連絡員　小谷　太郎　　印</v>
      </c>
      <c r="AI11" s="91"/>
      <c r="AJ11" s="91"/>
      <c r="AK11" s="91"/>
      <c r="AL11" s="91"/>
      <c r="AM11" s="91"/>
      <c r="AN11" s="91"/>
      <c r="AO11" s="91"/>
      <c r="AP11" s="91"/>
      <c r="AQ11" s="91"/>
      <c r="AR11" s="91"/>
      <c r="AS11" s="91"/>
      <c r="AT11" s="91"/>
      <c r="AU11" s="91"/>
      <c r="AV11" s="91"/>
      <c r="AW11" s="91"/>
      <c r="AX11" s="91"/>
      <c r="AY11" s="91"/>
      <c r="AZ11" s="91"/>
      <c r="BA11" s="91"/>
      <c r="BF11" s="5"/>
      <c r="BG11" s="5"/>
      <c r="BH11" s="5"/>
      <c r="BI11" s="5"/>
      <c r="BJ11" s="5"/>
      <c r="BK11" s="5"/>
      <c r="BL11" s="5"/>
      <c r="BM11" s="5"/>
      <c r="BN11" s="5"/>
    </row>
    <row r="12" spans="1:66" ht="18" customHeight="1">
      <c r="Z12" s="8" t="s">
        <v>0</v>
      </c>
      <c r="AH12" s="91" t="str">
        <f>IF(入力シート!C10="","",入力シート!C10)</f>
        <v>(例)0261-82-2001</v>
      </c>
      <c r="AI12" s="91"/>
      <c r="AJ12" s="91"/>
      <c r="AK12" s="91"/>
      <c r="AL12" s="91"/>
      <c r="AM12" s="91"/>
      <c r="AN12" s="91"/>
      <c r="AO12" s="91"/>
      <c r="AP12" s="91"/>
      <c r="AQ12" s="91"/>
      <c r="AR12" s="91"/>
      <c r="AS12" s="91"/>
      <c r="AT12" s="91"/>
      <c r="AU12" s="91"/>
      <c r="AV12" s="91"/>
      <c r="AW12" s="91"/>
      <c r="AX12" s="91"/>
      <c r="AY12" s="91"/>
      <c r="AZ12" s="91"/>
      <c r="BA12" s="91"/>
      <c r="BF12" s="5"/>
      <c r="BG12" s="5"/>
      <c r="BH12" s="5"/>
      <c r="BI12" s="5"/>
      <c r="BJ12" s="5"/>
      <c r="BK12" s="5"/>
      <c r="BL12" s="5"/>
      <c r="BM12" s="5"/>
      <c r="BN12" s="5"/>
    </row>
    <row r="13" spans="1:66" ht="18" customHeight="1">
      <c r="AF13" s="29"/>
      <c r="AH13" s="8"/>
      <c r="AI13" s="8"/>
      <c r="AJ13" s="8"/>
      <c r="AK13" s="8"/>
      <c r="AL13" s="8"/>
      <c r="AM13" s="8"/>
      <c r="AN13" s="8"/>
      <c r="AO13" s="8"/>
      <c r="AP13" s="8"/>
      <c r="AQ13" s="8"/>
      <c r="AR13" s="8"/>
      <c r="AS13" s="8"/>
      <c r="AT13" s="8"/>
      <c r="AU13" s="8"/>
      <c r="AV13" s="8"/>
      <c r="AW13" s="8"/>
      <c r="AX13" s="8"/>
      <c r="AY13" s="8"/>
      <c r="AZ13" s="8"/>
      <c r="BA13" s="8"/>
      <c r="BF13" s="5"/>
      <c r="BG13" s="5"/>
      <c r="BH13" s="5"/>
      <c r="BI13" s="5"/>
      <c r="BJ13" s="5"/>
      <c r="BK13" s="5"/>
      <c r="BL13" s="5"/>
      <c r="BM13" s="5"/>
      <c r="BN13" s="5"/>
    </row>
    <row r="14" spans="1:66" ht="18" customHeight="1">
      <c r="A14" s="25" t="str">
        <f>DBCS("　"&amp;IF(入力シート!C30="","令和　　年　　月　　日",入力シート!C30)&amp;"付け小谷村達"&amp;IF(入力シート!C3="","　　",入力シート!C3)&amp;"建第"&amp;IF(入力シート!C5="","　　",入力シート!C5)&amp;"－"&amp;IF(入力シート!C6="","　　",入力シート!C6)&amp;"号で報奨確定のあった、")</f>
        <v>　令和　　年　　月　　日付け小谷村達７建第　　－　　号で報奨確定のあった、</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66" ht="18" customHeight="1">
      <c r="A15" s="1" t="s">
        <v>51</v>
      </c>
    </row>
    <row r="18" spans="1:54" ht="18" customHeight="1">
      <c r="A18" s="121" t="s">
        <v>5</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row>
    <row r="20" spans="1:54" ht="18" customHeight="1">
      <c r="A20" s="1" t="s">
        <v>39</v>
      </c>
      <c r="O20" s="122" t="s">
        <v>49</v>
      </c>
      <c r="P20" s="122"/>
      <c r="Q20" s="122"/>
      <c r="R20" s="123" t="str">
        <f>IF(入力シート!C31="","",入力シート!C31)</f>
        <v/>
      </c>
      <c r="S20" s="123"/>
      <c r="T20" s="123"/>
      <c r="U20" s="123"/>
      <c r="V20" s="123"/>
      <c r="W20" s="123"/>
      <c r="X20" s="123"/>
      <c r="Y20" s="123"/>
      <c r="Z20" s="123"/>
      <c r="AA20" s="123"/>
      <c r="AB20" s="123"/>
      <c r="AC20" s="123"/>
      <c r="AD20" s="123"/>
      <c r="AE20" s="123"/>
      <c r="AF20" s="123"/>
      <c r="AG20" s="123"/>
      <c r="AH20" s="123"/>
      <c r="AI20" s="123"/>
      <c r="AJ20" s="122" t="s">
        <v>36</v>
      </c>
      <c r="AK20" s="122"/>
      <c r="AL20" s="122"/>
    </row>
    <row r="22" spans="1:54" ht="18" customHeight="1">
      <c r="A22" s="1" t="s">
        <v>40</v>
      </c>
    </row>
    <row r="23" spans="1:54" ht="42" customHeight="1">
      <c r="C23" s="118" t="s">
        <v>41</v>
      </c>
      <c r="D23" s="118"/>
      <c r="E23" s="118"/>
      <c r="F23" s="118"/>
      <c r="G23" s="118"/>
      <c r="H23" s="118"/>
      <c r="I23" s="118"/>
      <c r="J23" s="118"/>
      <c r="K23" s="118"/>
      <c r="L23" s="118"/>
      <c r="M23" s="118"/>
      <c r="N23" s="118"/>
      <c r="O23" s="118"/>
      <c r="P23" s="119" t="str">
        <f>IF(入力シート!C32="","",入力シート!C32)</f>
        <v>○○銀行</v>
      </c>
      <c r="Q23" s="110"/>
      <c r="R23" s="110"/>
      <c r="S23" s="110"/>
      <c r="T23" s="110"/>
      <c r="U23" s="110"/>
      <c r="V23" s="110"/>
      <c r="W23" s="110"/>
      <c r="X23" s="110"/>
      <c r="Y23" s="110"/>
      <c r="Z23" s="110"/>
      <c r="AA23" s="110"/>
      <c r="AB23" s="110"/>
      <c r="AC23" s="110"/>
      <c r="AD23" s="120"/>
      <c r="AE23" s="118" t="s">
        <v>42</v>
      </c>
      <c r="AF23" s="118"/>
      <c r="AG23" s="118"/>
      <c r="AH23" s="118"/>
      <c r="AI23" s="118"/>
      <c r="AJ23" s="118"/>
      <c r="AK23" s="118"/>
      <c r="AL23" s="118"/>
      <c r="AM23" s="118"/>
      <c r="AN23" s="118"/>
      <c r="AO23" s="119" t="str">
        <f>IF(入力シート!C33="","",入力シート!C33)</f>
        <v>○○支店</v>
      </c>
      <c r="AP23" s="110"/>
      <c r="AQ23" s="110"/>
      <c r="AR23" s="110"/>
      <c r="AS23" s="110"/>
      <c r="AT23" s="110"/>
      <c r="AU23" s="110"/>
      <c r="AV23" s="110"/>
      <c r="AW23" s="110"/>
      <c r="AX23" s="110"/>
      <c r="AY23" s="110"/>
      <c r="AZ23" s="110"/>
      <c r="BA23" s="120"/>
    </row>
    <row r="24" spans="1:54" ht="42" customHeight="1">
      <c r="C24" s="118" t="s">
        <v>43</v>
      </c>
      <c r="D24" s="118"/>
      <c r="E24" s="118"/>
      <c r="F24" s="118"/>
      <c r="G24" s="118"/>
      <c r="H24" s="118"/>
      <c r="I24" s="118"/>
      <c r="J24" s="118"/>
      <c r="K24" s="118"/>
      <c r="L24" s="118"/>
      <c r="M24" s="118"/>
      <c r="N24" s="118"/>
      <c r="O24" s="118"/>
      <c r="P24" s="125" t="str">
        <f>IF(入力シート!C34="","",入力シート!C34)</f>
        <v>普通</v>
      </c>
      <c r="Q24" s="125"/>
      <c r="R24" s="125"/>
      <c r="S24" s="125"/>
      <c r="T24" s="125"/>
      <c r="U24" s="125"/>
      <c r="V24" s="125"/>
      <c r="W24" s="125"/>
      <c r="X24" s="125"/>
      <c r="Y24" s="125"/>
      <c r="Z24" s="125"/>
      <c r="AA24" s="125"/>
      <c r="AB24" s="125"/>
      <c r="AC24" s="125"/>
      <c r="AD24" s="125"/>
      <c r="AE24" s="118" t="s">
        <v>44</v>
      </c>
      <c r="AF24" s="118"/>
      <c r="AG24" s="118"/>
      <c r="AH24" s="118"/>
      <c r="AI24" s="118"/>
      <c r="AJ24" s="118"/>
      <c r="AK24" s="118"/>
      <c r="AL24" s="118"/>
      <c r="AM24" s="118"/>
      <c r="AN24" s="118"/>
      <c r="AO24" s="126">
        <f>IF(入力シート!C35="","",入力シート!C35)</f>
        <v>0</v>
      </c>
      <c r="AP24" s="126"/>
      <c r="AQ24" s="126"/>
      <c r="AR24" s="126"/>
      <c r="AS24" s="126"/>
      <c r="AT24" s="126"/>
      <c r="AU24" s="126"/>
      <c r="AV24" s="126"/>
      <c r="AW24" s="126"/>
      <c r="AX24" s="126"/>
      <c r="AY24" s="126"/>
      <c r="AZ24" s="126"/>
      <c r="BA24" s="126"/>
    </row>
    <row r="25" spans="1:54" ht="24" customHeight="1">
      <c r="C25" s="127" t="s">
        <v>45</v>
      </c>
      <c r="D25" s="127"/>
      <c r="E25" s="127"/>
      <c r="F25" s="127"/>
      <c r="G25" s="127"/>
      <c r="H25" s="127"/>
      <c r="I25" s="127"/>
      <c r="J25" s="127"/>
      <c r="K25" s="127"/>
      <c r="L25" s="127"/>
      <c r="M25" s="127"/>
      <c r="N25" s="127"/>
      <c r="O25" s="127"/>
      <c r="P25" s="128" t="str">
        <f>IF(入力シート!C36="","",入力シート!C36)</f>
        <v>○○チク　ダイヒョウ　オタリ　タロウ</v>
      </c>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row>
    <row r="26" spans="1:54" ht="42" customHeight="1">
      <c r="C26" s="129" t="s">
        <v>46</v>
      </c>
      <c r="D26" s="129"/>
      <c r="E26" s="129"/>
      <c r="F26" s="129"/>
      <c r="G26" s="129"/>
      <c r="H26" s="129"/>
      <c r="I26" s="129"/>
      <c r="J26" s="129"/>
      <c r="K26" s="129"/>
      <c r="L26" s="129"/>
      <c r="M26" s="129"/>
      <c r="N26" s="129"/>
      <c r="O26" s="129"/>
      <c r="P26" s="130" t="str">
        <f>IF(入力シート!C37="","",入力シート!C37)</f>
        <v>○○地区　代表　小谷　太郎</v>
      </c>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row>
    <row r="27" spans="1:54" ht="42" customHeight="1">
      <c r="C27" s="118" t="s">
        <v>47</v>
      </c>
      <c r="D27" s="118"/>
      <c r="E27" s="118"/>
      <c r="F27" s="118"/>
      <c r="G27" s="118"/>
      <c r="H27" s="118"/>
      <c r="I27" s="118"/>
      <c r="J27" s="118"/>
      <c r="K27" s="118"/>
      <c r="L27" s="118"/>
      <c r="M27" s="118"/>
      <c r="N27" s="118"/>
      <c r="O27" s="118"/>
      <c r="P27" s="131"/>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3"/>
    </row>
    <row r="29" spans="1:54" ht="18" customHeight="1">
      <c r="A29" s="1" t="s">
        <v>66</v>
      </c>
    </row>
    <row r="31" spans="1:54" ht="18" customHeight="1">
      <c r="P31" s="26" t="s">
        <v>67</v>
      </c>
      <c r="Q31" s="26"/>
      <c r="R31" s="26"/>
      <c r="S31" s="26"/>
      <c r="T31" s="26"/>
      <c r="U31" s="26"/>
      <c r="V31" s="26"/>
      <c r="W31" s="26"/>
      <c r="X31" s="26"/>
      <c r="Y31" s="26"/>
      <c r="Z31" s="26"/>
      <c r="AA31" s="26"/>
      <c r="AB31" s="26"/>
      <c r="AC31" s="26"/>
      <c r="AD31" s="26"/>
      <c r="AE31" s="26"/>
      <c r="AF31" s="124" t="str">
        <f>IF(入力シート!C39="","",入力シート!C39)</f>
        <v>小谷　三郎</v>
      </c>
      <c r="AG31" s="124"/>
      <c r="AH31" s="124"/>
      <c r="AI31" s="124"/>
      <c r="AJ31" s="124"/>
      <c r="AK31" s="124"/>
      <c r="AL31" s="124"/>
      <c r="AM31" s="124"/>
      <c r="AN31" s="124"/>
      <c r="AO31" s="124"/>
      <c r="AP31" s="124"/>
      <c r="AQ31" s="124"/>
      <c r="AR31" s="124"/>
      <c r="AS31" s="124"/>
      <c r="AT31" s="124"/>
      <c r="AU31" s="124"/>
      <c r="AV31" s="124"/>
      <c r="AW31" s="124"/>
      <c r="AX31" s="124"/>
      <c r="AY31" s="124"/>
      <c r="AZ31" s="124"/>
      <c r="BA31" s="124"/>
    </row>
    <row r="33" spans="16:53" ht="18" customHeight="1">
      <c r="P33" s="26" t="s">
        <v>0</v>
      </c>
      <c r="Q33" s="26"/>
      <c r="R33" s="26"/>
      <c r="S33" s="26"/>
      <c r="T33" s="26"/>
      <c r="U33" s="26"/>
      <c r="V33" s="26"/>
      <c r="W33" s="124" t="str">
        <f>IF(入力シート!C40="","",入力シート!C40)</f>
        <v>0261-**-****</v>
      </c>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row>
  </sheetData>
  <sheetProtection sheet="1" objects="1" scenarios="1"/>
  <mergeCells count="26">
    <mergeCell ref="W33:BA33"/>
    <mergeCell ref="C24:O24"/>
    <mergeCell ref="P24:AD24"/>
    <mergeCell ref="AE24:AN24"/>
    <mergeCell ref="AO24:BA24"/>
    <mergeCell ref="C25:O25"/>
    <mergeCell ref="P25:BA25"/>
    <mergeCell ref="C26:O26"/>
    <mergeCell ref="P26:BA26"/>
    <mergeCell ref="C27:O27"/>
    <mergeCell ref="P27:BA27"/>
    <mergeCell ref="AF31:BA31"/>
    <mergeCell ref="C23:O23"/>
    <mergeCell ref="P23:AD23"/>
    <mergeCell ref="AE23:AN23"/>
    <mergeCell ref="AO23:BA23"/>
    <mergeCell ref="AL2:BA2"/>
    <mergeCell ref="A7:U7"/>
    <mergeCell ref="AH9:BA9"/>
    <mergeCell ref="AH10:BA10"/>
    <mergeCell ref="AH11:BA11"/>
    <mergeCell ref="AH12:BA12"/>
    <mergeCell ref="A18:BB18"/>
    <mergeCell ref="O20:Q20"/>
    <mergeCell ref="R20:AI20"/>
    <mergeCell ref="AJ20:AL20"/>
  </mergeCells>
  <phoneticPr fontId="2"/>
  <printOptions horizontalCentered="1"/>
  <pageMargins left="0.70866141732283472" right="0.70866141732283472" top="0.74803149606299213" bottom="0.74803149606299213" header="0.31496062992125984" footer="0.31496062992125984"/>
  <pageSetup paperSize="9" scale="98"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CX38"/>
  <sheetViews>
    <sheetView view="pageBreakPreview" topLeftCell="A7" zoomScaleNormal="100" zoomScaleSheetLayoutView="100" workbookViewId="0">
      <selection activeCell="R19" sqref="R19:AI19"/>
    </sheetView>
  </sheetViews>
  <sheetFormatPr defaultColWidth="1.5" defaultRowHeight="18" customHeight="1"/>
  <cols>
    <col min="1" max="1" width="1.5" style="1" customWidth="1"/>
    <col min="2" max="34" width="1.5" style="1"/>
    <col min="35" max="35" width="1.5" style="1" customWidth="1"/>
    <col min="36" max="41" width="1.5" style="1"/>
    <col min="42" max="42" width="1.5" style="1" customWidth="1"/>
    <col min="43" max="16384" width="1.5" style="1"/>
  </cols>
  <sheetData>
    <row r="1" spans="1:99" ht="18" customHeight="1">
      <c r="A1" s="1" t="s">
        <v>38</v>
      </c>
      <c r="BE1" s="2"/>
      <c r="BF1" s="2"/>
      <c r="BG1" s="2"/>
      <c r="BH1" s="2"/>
      <c r="BI1" s="2"/>
      <c r="BJ1" s="2"/>
      <c r="BK1" s="2"/>
      <c r="BL1" s="2"/>
    </row>
    <row r="2" spans="1:99" ht="18" customHeight="1">
      <c r="AL2" s="80" t="str">
        <f>IF(入力シート!C29="","令和　　年　　月　　日",入力シート!C29)</f>
        <v>令和　　年　　月　　日</v>
      </c>
      <c r="AM2" s="80"/>
      <c r="AN2" s="80"/>
      <c r="AO2" s="80"/>
      <c r="AP2" s="80"/>
      <c r="AQ2" s="80"/>
      <c r="AR2" s="80"/>
      <c r="AS2" s="80"/>
      <c r="AT2" s="80"/>
      <c r="AU2" s="80"/>
      <c r="AV2" s="80"/>
      <c r="AW2" s="80"/>
      <c r="AX2" s="80"/>
      <c r="AY2" s="80"/>
      <c r="AZ2" s="80"/>
      <c r="BA2" s="80"/>
      <c r="BE2" s="2"/>
      <c r="BF2" s="2"/>
      <c r="BG2" s="2"/>
      <c r="BH2" s="2"/>
      <c r="BI2" s="2"/>
      <c r="BJ2" s="2"/>
      <c r="BK2" s="2"/>
      <c r="BL2" s="2"/>
    </row>
    <row r="3" spans="1:99" ht="18" customHeight="1">
      <c r="BE3" s="2"/>
      <c r="BF3" s="2"/>
      <c r="BG3" s="2"/>
      <c r="BH3" s="2"/>
      <c r="BI3" s="2"/>
      <c r="BJ3" s="2"/>
      <c r="BK3" s="2"/>
      <c r="BL3" s="2"/>
    </row>
    <row r="4" spans="1:99" ht="18" customHeight="1">
      <c r="A4" s="3" t="s">
        <v>37</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4"/>
      <c r="BE4" s="5"/>
      <c r="BF4" s="5"/>
      <c r="BG4" s="5"/>
      <c r="BH4" s="5"/>
      <c r="BI4" s="5"/>
      <c r="BJ4" s="5"/>
      <c r="BK4" s="5"/>
      <c r="BL4" s="5"/>
    </row>
    <row r="5" spans="1:99" ht="18" customHeight="1">
      <c r="BE5" s="5"/>
      <c r="BF5" s="5"/>
      <c r="BG5" s="5"/>
      <c r="BH5" s="5"/>
      <c r="BI5" s="5"/>
      <c r="BJ5" s="5"/>
      <c r="BK5" s="5"/>
      <c r="BL5" s="5"/>
    </row>
    <row r="6" spans="1:99" ht="18" customHeight="1">
      <c r="BE6" s="5"/>
      <c r="BF6" s="5"/>
      <c r="BG6" s="5"/>
      <c r="BH6" s="5"/>
      <c r="BI6" s="5"/>
      <c r="BJ6" s="5"/>
      <c r="BK6" s="5"/>
      <c r="BL6" s="5"/>
    </row>
    <row r="7" spans="1:99" ht="18" customHeight="1">
      <c r="A7" s="79" t="str">
        <f>"小谷村長　"&amp;入力シート!C4&amp;"　様"</f>
        <v>小谷村長　中村　義明　様</v>
      </c>
      <c r="B7" s="79"/>
      <c r="C7" s="79"/>
      <c r="D7" s="79"/>
      <c r="E7" s="79"/>
      <c r="F7" s="79"/>
      <c r="G7" s="79"/>
      <c r="H7" s="79"/>
      <c r="I7" s="79"/>
      <c r="J7" s="79"/>
      <c r="K7" s="79"/>
      <c r="L7" s="79"/>
      <c r="M7" s="79"/>
      <c r="N7" s="79"/>
      <c r="O7" s="79"/>
      <c r="P7" s="79"/>
      <c r="Q7" s="79"/>
      <c r="R7" s="79"/>
      <c r="S7" s="79"/>
      <c r="T7" s="79"/>
      <c r="U7" s="79"/>
      <c r="BE7" s="5"/>
      <c r="BF7" s="5"/>
      <c r="BG7" s="5"/>
      <c r="BH7" s="5"/>
      <c r="BI7" s="5"/>
      <c r="BJ7" s="5"/>
      <c r="BK7" s="5"/>
      <c r="BL7" s="5"/>
    </row>
    <row r="8" spans="1:99" ht="18" customHeight="1">
      <c r="BE8" s="5"/>
      <c r="BF8" s="5"/>
      <c r="BG8" s="5"/>
      <c r="BH8" s="5"/>
      <c r="BI8" s="5"/>
      <c r="BJ8" s="5"/>
      <c r="BK8" s="5"/>
      <c r="BL8" s="5"/>
    </row>
    <row r="9" spans="1:99" ht="18" customHeight="1">
      <c r="X9" s="21" t="s">
        <v>4</v>
      </c>
      <c r="Z9" s="8" t="s">
        <v>25</v>
      </c>
      <c r="AH9" s="91" t="str">
        <f>DBCS(IF(入力シート!C7="","小谷村大字",入力シート!C7))</f>
        <v>（例）小谷村大字中小谷丙１３１</v>
      </c>
      <c r="AI9" s="91"/>
      <c r="AJ9" s="91"/>
      <c r="AK9" s="91"/>
      <c r="AL9" s="91"/>
      <c r="AM9" s="91"/>
      <c r="AN9" s="91"/>
      <c r="AO9" s="91"/>
      <c r="AP9" s="91"/>
      <c r="AQ9" s="91"/>
      <c r="AR9" s="91"/>
      <c r="AS9" s="91"/>
      <c r="AT9" s="91"/>
      <c r="AU9" s="91"/>
      <c r="AV9" s="91"/>
      <c r="AW9" s="91"/>
      <c r="AX9" s="91"/>
      <c r="AY9" s="91"/>
      <c r="AZ9" s="91"/>
      <c r="BA9" s="91"/>
      <c r="BB9" s="7"/>
      <c r="BE9" s="5"/>
      <c r="BF9" s="5"/>
      <c r="BG9" s="5"/>
      <c r="BH9" s="5"/>
      <c r="BI9" s="5"/>
      <c r="BJ9" s="5"/>
      <c r="BK9" s="5"/>
      <c r="BL9" s="5"/>
    </row>
    <row r="10" spans="1:99" ht="18" customHeight="1">
      <c r="Z10" s="8" t="s">
        <v>26</v>
      </c>
      <c r="AH10" s="91" t="str">
        <f>IF(入力シート!C8="","",入力シート!C8)</f>
        <v>(例)○○地区</v>
      </c>
      <c r="AI10" s="91"/>
      <c r="AJ10" s="91"/>
      <c r="AK10" s="91"/>
      <c r="AL10" s="91"/>
      <c r="AM10" s="91"/>
      <c r="AN10" s="91"/>
      <c r="AO10" s="91"/>
      <c r="AP10" s="91"/>
      <c r="AQ10" s="91"/>
      <c r="AR10" s="91"/>
      <c r="AS10" s="91"/>
      <c r="AT10" s="91"/>
      <c r="AU10" s="91"/>
      <c r="AV10" s="91"/>
      <c r="AW10" s="91"/>
      <c r="AX10" s="91"/>
      <c r="AY10" s="91"/>
      <c r="AZ10" s="91"/>
      <c r="BA10" s="91"/>
      <c r="BB10" s="7"/>
      <c r="BE10" s="5"/>
      <c r="BF10" s="5"/>
      <c r="BG10" s="5"/>
      <c r="BH10" s="5"/>
      <c r="BI10" s="5"/>
      <c r="BJ10" s="5"/>
      <c r="BK10" s="5"/>
      <c r="BL10" s="5"/>
    </row>
    <row r="11" spans="1:99" ht="18" customHeight="1">
      <c r="Z11" s="8" t="s">
        <v>27</v>
      </c>
      <c r="AH11" s="91" t="str">
        <f>IF(入力シート!C9="","",入力シート!C9)&amp;"　　印"</f>
        <v>(例)連絡員　小谷　太郎　　印</v>
      </c>
      <c r="AI11" s="91"/>
      <c r="AJ11" s="91"/>
      <c r="AK11" s="91"/>
      <c r="AL11" s="91"/>
      <c r="AM11" s="91"/>
      <c r="AN11" s="91"/>
      <c r="AO11" s="91"/>
      <c r="AP11" s="91"/>
      <c r="AQ11" s="91"/>
      <c r="AR11" s="91"/>
      <c r="AS11" s="91"/>
      <c r="AT11" s="91"/>
      <c r="AU11" s="91"/>
      <c r="AV11" s="91"/>
      <c r="AW11" s="91"/>
      <c r="AX11" s="91"/>
      <c r="AY11" s="91"/>
      <c r="AZ11" s="91"/>
      <c r="BA11" s="91"/>
      <c r="BB11" s="4"/>
      <c r="BE11" s="5"/>
      <c r="BF11" s="5"/>
      <c r="BG11" s="5"/>
      <c r="BH11" s="5"/>
      <c r="BI11" s="5"/>
      <c r="BJ11" s="5"/>
      <c r="BK11" s="5"/>
      <c r="BL11" s="5"/>
    </row>
    <row r="12" spans="1:99" ht="18" customHeight="1">
      <c r="Z12" s="8" t="s">
        <v>0</v>
      </c>
      <c r="AH12" s="91" t="str">
        <f>IF(入力シート!C10="","",入力シート!C10)</f>
        <v>(例)0261-82-2001</v>
      </c>
      <c r="AI12" s="91"/>
      <c r="AJ12" s="91"/>
      <c r="AK12" s="91"/>
      <c r="AL12" s="91"/>
      <c r="AM12" s="91"/>
      <c r="AN12" s="91"/>
      <c r="AO12" s="91"/>
      <c r="AP12" s="91"/>
      <c r="AQ12" s="91"/>
      <c r="AR12" s="91"/>
      <c r="AS12" s="91"/>
      <c r="AT12" s="91"/>
      <c r="AU12" s="91"/>
      <c r="AV12" s="91"/>
      <c r="AW12" s="91"/>
      <c r="AX12" s="91"/>
      <c r="AY12" s="91"/>
      <c r="AZ12" s="91"/>
      <c r="BA12" s="91"/>
      <c r="BB12" s="4"/>
      <c r="BE12" s="5"/>
      <c r="BF12" s="5"/>
      <c r="BG12" s="5"/>
      <c r="BH12" s="5"/>
      <c r="BI12" s="5"/>
      <c r="BJ12" s="5"/>
      <c r="BK12" s="5"/>
      <c r="BL12" s="5"/>
    </row>
    <row r="13" spans="1:99" ht="18" customHeight="1">
      <c r="AF13" s="21"/>
      <c r="AH13" s="8"/>
      <c r="AI13" s="8"/>
      <c r="AJ13" s="8"/>
      <c r="AK13" s="8"/>
      <c r="AL13" s="8"/>
      <c r="AM13" s="8"/>
      <c r="AN13" s="8"/>
      <c r="AO13" s="8"/>
      <c r="AP13" s="8"/>
      <c r="AQ13" s="8"/>
      <c r="AR13" s="8"/>
      <c r="AS13" s="8"/>
      <c r="AT13" s="8"/>
      <c r="AU13" s="8"/>
      <c r="AV13" s="8"/>
      <c r="AW13" s="8"/>
      <c r="AX13" s="8"/>
      <c r="AY13" s="8"/>
      <c r="AZ13" s="8"/>
      <c r="BA13" s="8"/>
      <c r="BB13" s="4"/>
      <c r="BE13" s="5"/>
      <c r="BF13" s="5"/>
      <c r="BG13" s="5"/>
      <c r="BH13" s="5"/>
      <c r="BI13" s="5"/>
      <c r="BJ13" s="5"/>
      <c r="BK13" s="5"/>
      <c r="BL13" s="5"/>
    </row>
    <row r="14" spans="1:99" ht="18" customHeight="1">
      <c r="A14" s="25" t="str">
        <f>DBCS("　"&amp;IF(入力シート!C30="","令和　　年　　月　　日",入力シート!C30)&amp;"付け小谷村達"&amp;IF(入力シート!C3="","　　",入力シート!C3)&amp;"建第"&amp;IF(入力シート!C5="","　　",入力シート!C5)&amp;"－"&amp;IF(入力シート!C6="","　　",入力シート!C6)&amp;"号で報奨確定のあった、")</f>
        <v>　令和　　年　　月　　日付け小谷村達７建第　　－　　号で報奨確定のあった、</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row>
    <row r="15" spans="1:99" ht="18" customHeight="1">
      <c r="A15" s="1" t="s">
        <v>51</v>
      </c>
    </row>
    <row r="17" spans="1:54" ht="18" customHeight="1">
      <c r="A17" s="121" t="s">
        <v>5</v>
      </c>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row>
    <row r="19" spans="1:54" ht="18" customHeight="1">
      <c r="A19" s="1" t="s">
        <v>39</v>
      </c>
      <c r="O19" s="122" t="s">
        <v>49</v>
      </c>
      <c r="P19" s="122"/>
      <c r="Q19" s="122"/>
      <c r="R19" s="123" t="str">
        <f>IF(入力シート!C31="","",入力シート!C31)</f>
        <v/>
      </c>
      <c r="S19" s="123"/>
      <c r="T19" s="123"/>
      <c r="U19" s="123"/>
      <c r="V19" s="123"/>
      <c r="W19" s="123"/>
      <c r="X19" s="123"/>
      <c r="Y19" s="123"/>
      <c r="Z19" s="123"/>
      <c r="AA19" s="123"/>
      <c r="AB19" s="123"/>
      <c r="AC19" s="123"/>
      <c r="AD19" s="123"/>
      <c r="AE19" s="123"/>
      <c r="AF19" s="123"/>
      <c r="AG19" s="123"/>
      <c r="AH19" s="123"/>
      <c r="AI19" s="123"/>
      <c r="AJ19" s="122" t="s">
        <v>48</v>
      </c>
      <c r="AK19" s="122"/>
      <c r="AL19" s="122"/>
    </row>
    <row r="21" spans="1:54" ht="18" customHeight="1">
      <c r="A21" s="1" t="s">
        <v>40</v>
      </c>
    </row>
    <row r="22" spans="1:54" ht="42" customHeight="1">
      <c r="C22" s="118" t="s">
        <v>41</v>
      </c>
      <c r="D22" s="118"/>
      <c r="E22" s="118"/>
      <c r="F22" s="118"/>
      <c r="G22" s="118"/>
      <c r="H22" s="118"/>
      <c r="I22" s="118"/>
      <c r="J22" s="118"/>
      <c r="K22" s="118"/>
      <c r="L22" s="118"/>
      <c r="M22" s="118"/>
      <c r="N22" s="118"/>
      <c r="O22" s="118"/>
      <c r="P22" s="119" t="str">
        <f>IF(入力シート!C32="","",入力シート!C32)</f>
        <v>○○銀行</v>
      </c>
      <c r="Q22" s="110"/>
      <c r="R22" s="110"/>
      <c r="S22" s="110"/>
      <c r="T22" s="110"/>
      <c r="U22" s="110"/>
      <c r="V22" s="110"/>
      <c r="W22" s="110"/>
      <c r="X22" s="110"/>
      <c r="Y22" s="110"/>
      <c r="Z22" s="110"/>
      <c r="AA22" s="110"/>
      <c r="AB22" s="110"/>
      <c r="AC22" s="110"/>
      <c r="AD22" s="120"/>
      <c r="AE22" s="118" t="s">
        <v>42</v>
      </c>
      <c r="AF22" s="118"/>
      <c r="AG22" s="118"/>
      <c r="AH22" s="118"/>
      <c r="AI22" s="118"/>
      <c r="AJ22" s="118"/>
      <c r="AK22" s="118"/>
      <c r="AL22" s="118"/>
      <c r="AM22" s="118"/>
      <c r="AN22" s="118"/>
      <c r="AO22" s="119" t="str">
        <f>IF(入力シート!C33="","",入力シート!C33)</f>
        <v>○○支店</v>
      </c>
      <c r="AP22" s="110"/>
      <c r="AQ22" s="110"/>
      <c r="AR22" s="110"/>
      <c r="AS22" s="110"/>
      <c r="AT22" s="110"/>
      <c r="AU22" s="110"/>
      <c r="AV22" s="110"/>
      <c r="AW22" s="110"/>
      <c r="AX22" s="110"/>
      <c r="AY22" s="110"/>
      <c r="AZ22" s="110"/>
      <c r="BA22" s="120"/>
    </row>
    <row r="23" spans="1:54" ht="42" customHeight="1">
      <c r="C23" s="118" t="s">
        <v>43</v>
      </c>
      <c r="D23" s="118"/>
      <c r="E23" s="118"/>
      <c r="F23" s="118"/>
      <c r="G23" s="118"/>
      <c r="H23" s="118"/>
      <c r="I23" s="118"/>
      <c r="J23" s="118"/>
      <c r="K23" s="118"/>
      <c r="L23" s="118"/>
      <c r="M23" s="118"/>
      <c r="N23" s="118"/>
      <c r="O23" s="118"/>
      <c r="P23" s="125" t="str">
        <f>IF(入力シート!C34="","",入力シート!C34)</f>
        <v>普通</v>
      </c>
      <c r="Q23" s="125"/>
      <c r="R23" s="125"/>
      <c r="S23" s="125"/>
      <c r="T23" s="125"/>
      <c r="U23" s="125"/>
      <c r="V23" s="125"/>
      <c r="W23" s="125"/>
      <c r="X23" s="125"/>
      <c r="Y23" s="125"/>
      <c r="Z23" s="125"/>
      <c r="AA23" s="125"/>
      <c r="AB23" s="125"/>
      <c r="AC23" s="125"/>
      <c r="AD23" s="125"/>
      <c r="AE23" s="118" t="s">
        <v>44</v>
      </c>
      <c r="AF23" s="118"/>
      <c r="AG23" s="118"/>
      <c r="AH23" s="118"/>
      <c r="AI23" s="118"/>
      <c r="AJ23" s="118"/>
      <c r="AK23" s="118"/>
      <c r="AL23" s="118"/>
      <c r="AM23" s="118"/>
      <c r="AN23" s="118"/>
      <c r="AO23" s="126">
        <f>IF(入力シート!C35="","",入力シート!C35)</f>
        <v>0</v>
      </c>
      <c r="AP23" s="126"/>
      <c r="AQ23" s="126"/>
      <c r="AR23" s="126"/>
      <c r="AS23" s="126"/>
      <c r="AT23" s="126"/>
      <c r="AU23" s="126"/>
      <c r="AV23" s="126"/>
      <c r="AW23" s="126"/>
      <c r="AX23" s="126"/>
      <c r="AY23" s="126"/>
      <c r="AZ23" s="126"/>
      <c r="BA23" s="126"/>
    </row>
    <row r="24" spans="1:54" ht="24" customHeight="1">
      <c r="C24" s="127" t="s">
        <v>45</v>
      </c>
      <c r="D24" s="127"/>
      <c r="E24" s="127"/>
      <c r="F24" s="127"/>
      <c r="G24" s="127"/>
      <c r="H24" s="127"/>
      <c r="I24" s="127"/>
      <c r="J24" s="127"/>
      <c r="K24" s="127"/>
      <c r="L24" s="127"/>
      <c r="M24" s="127"/>
      <c r="N24" s="127"/>
      <c r="O24" s="127"/>
      <c r="P24" s="128" t="str">
        <f>IF(入力シート!C36="","",入力シート!C36)</f>
        <v>○○チク　ダイヒョウ　オタリ　タロウ</v>
      </c>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row>
    <row r="25" spans="1:54" ht="42" customHeight="1">
      <c r="C25" s="129" t="s">
        <v>46</v>
      </c>
      <c r="D25" s="129"/>
      <c r="E25" s="129"/>
      <c r="F25" s="129"/>
      <c r="G25" s="129"/>
      <c r="H25" s="129"/>
      <c r="I25" s="129"/>
      <c r="J25" s="129"/>
      <c r="K25" s="129"/>
      <c r="L25" s="129"/>
      <c r="M25" s="129"/>
      <c r="N25" s="129"/>
      <c r="O25" s="129"/>
      <c r="P25" s="130" t="str">
        <f>IF(入力シート!C37="","",入力シート!C37)</f>
        <v>○○地区　代表　小谷　太郎</v>
      </c>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row>
    <row r="26" spans="1:54" ht="42" customHeight="1">
      <c r="C26" s="118" t="s">
        <v>47</v>
      </c>
      <c r="D26" s="118"/>
      <c r="E26" s="118"/>
      <c r="F26" s="118"/>
      <c r="G26" s="118"/>
      <c r="H26" s="118"/>
      <c r="I26" s="118"/>
      <c r="J26" s="118"/>
      <c r="K26" s="118"/>
      <c r="L26" s="118"/>
      <c r="M26" s="118"/>
      <c r="N26" s="118"/>
      <c r="O26" s="118"/>
      <c r="P26" s="131"/>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3"/>
    </row>
    <row r="28" spans="1:54" ht="18" customHeight="1">
      <c r="A28" s="1" t="s">
        <v>60</v>
      </c>
    </row>
    <row r="29" spans="1:54" ht="7.2" customHeight="1" thickBot="1"/>
    <row r="30" spans="1:54" ht="18" customHeight="1">
      <c r="C30" s="138" t="s">
        <v>61</v>
      </c>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40"/>
    </row>
    <row r="31" spans="1:54" ht="18" customHeight="1">
      <c r="C31" s="32"/>
      <c r="D31" s="143" t="str">
        <f>IF(入力シート!C38="","",入力シート!C38)</f>
        <v>〇〇地区　観光協会　代表　小谷　次郎</v>
      </c>
      <c r="E31" s="143"/>
      <c r="F31" s="143"/>
      <c r="G31" s="143"/>
      <c r="H31" s="143"/>
      <c r="I31" s="143"/>
      <c r="J31" s="143"/>
      <c r="K31" s="143"/>
      <c r="L31" s="143"/>
      <c r="M31" s="143"/>
      <c r="N31" s="143"/>
      <c r="O31" s="143"/>
      <c r="P31" s="143"/>
      <c r="Q31" s="143"/>
      <c r="R31" s="143"/>
      <c r="S31" s="143"/>
      <c r="T31" s="143"/>
      <c r="U31" s="143"/>
      <c r="V31" s="143"/>
      <c r="W31" s="136" t="s">
        <v>69</v>
      </c>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7"/>
    </row>
    <row r="32" spans="1:54" ht="9" customHeight="1">
      <c r="C32" s="3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33"/>
    </row>
    <row r="33" spans="3:102" ht="18" customHeight="1">
      <c r="C33" s="32"/>
      <c r="D33" s="111" t="s">
        <v>70</v>
      </c>
      <c r="E33" s="111"/>
      <c r="F33" s="111"/>
      <c r="G33" s="111"/>
      <c r="H33" s="111"/>
      <c r="I33" s="111"/>
      <c r="J33" s="111"/>
      <c r="K33" s="12"/>
      <c r="L33" s="30" t="s">
        <v>65</v>
      </c>
      <c r="M33" s="30"/>
      <c r="N33" s="30"/>
      <c r="O33" s="30"/>
      <c r="P33" s="30"/>
      <c r="Q33" s="30"/>
      <c r="R33" s="30"/>
      <c r="S33" s="30"/>
      <c r="T33" s="30"/>
      <c r="U33" s="30"/>
      <c r="V33" s="30"/>
      <c r="W33" s="30"/>
      <c r="X33" s="30"/>
      <c r="Y33" s="30"/>
      <c r="Z33" s="31"/>
      <c r="AA33" s="134" t="str">
        <f>IF(入力シート!C8="","",入力シート!C8)&amp;"　"&amp;IF(入力シート!C9="","",入力シート!C9)</f>
        <v>(例)○○地区　(例)連絡員　小谷　太郎</v>
      </c>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41" t="s">
        <v>64</v>
      </c>
      <c r="AY33" s="141"/>
      <c r="AZ33" s="141"/>
      <c r="BA33" s="142"/>
    </row>
    <row r="34" spans="3:102" ht="9" customHeight="1">
      <c r="C34" s="3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33"/>
    </row>
    <row r="35" spans="3:102" ht="18" customHeight="1">
      <c r="C35" s="32"/>
      <c r="D35" s="111" t="s">
        <v>71</v>
      </c>
      <c r="E35" s="111"/>
      <c r="F35" s="111"/>
      <c r="G35" s="111"/>
      <c r="H35" s="111"/>
      <c r="I35" s="111"/>
      <c r="J35" s="111"/>
      <c r="K35" s="12"/>
      <c r="L35" s="26" t="s">
        <v>62</v>
      </c>
      <c r="M35" s="26"/>
      <c r="N35" s="26"/>
      <c r="O35" s="26"/>
      <c r="P35" s="26"/>
      <c r="Q35" s="26"/>
      <c r="R35" s="26"/>
      <c r="S35" s="26"/>
      <c r="T35" s="26"/>
      <c r="U35" s="26"/>
      <c r="V35" s="26"/>
      <c r="W35" s="26"/>
      <c r="X35" s="26"/>
      <c r="Y35" s="26"/>
      <c r="Z35" s="26"/>
      <c r="AA35" s="26"/>
      <c r="AB35" s="26"/>
      <c r="AC35" s="26"/>
      <c r="AD35" s="26"/>
      <c r="AE35" s="26"/>
      <c r="AF35" s="31"/>
      <c r="AG35" s="26"/>
      <c r="AH35" s="26"/>
      <c r="AI35" s="134" t="str">
        <f>IF(入力シート!C39="","",入力シート!C39)</f>
        <v>小谷　三郎</v>
      </c>
      <c r="AJ35" s="134"/>
      <c r="AK35" s="134"/>
      <c r="AL35" s="134"/>
      <c r="AM35" s="134"/>
      <c r="AN35" s="134"/>
      <c r="AO35" s="134"/>
      <c r="AP35" s="134"/>
      <c r="AQ35" s="134"/>
      <c r="AR35" s="134"/>
      <c r="AS35" s="134"/>
      <c r="AT35" s="134"/>
      <c r="AU35" s="134"/>
      <c r="AV35" s="134"/>
      <c r="AW35" s="134"/>
      <c r="AX35" s="134"/>
      <c r="AY35" s="134"/>
      <c r="AZ35" s="134"/>
      <c r="BA35" s="135"/>
    </row>
    <row r="36" spans="3:102" ht="9" customHeight="1">
      <c r="C36" s="3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33"/>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8"/>
    </row>
    <row r="37" spans="3:102" ht="18" customHeight="1">
      <c r="C37" s="32"/>
      <c r="D37" s="12"/>
      <c r="E37" s="12"/>
      <c r="F37" s="12"/>
      <c r="G37" s="12"/>
      <c r="H37" s="12"/>
      <c r="I37" s="12"/>
      <c r="J37" s="12"/>
      <c r="K37" s="12"/>
      <c r="L37" s="30" t="s">
        <v>63</v>
      </c>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134" t="str">
        <f>IF(入力シート!C40="","",入力シート!C40)</f>
        <v>0261-**-****</v>
      </c>
      <c r="AN37" s="134"/>
      <c r="AO37" s="134"/>
      <c r="AP37" s="134"/>
      <c r="AQ37" s="134"/>
      <c r="AR37" s="134"/>
      <c r="AS37" s="134"/>
      <c r="AT37" s="134"/>
      <c r="AU37" s="134"/>
      <c r="AV37" s="134"/>
      <c r="AW37" s="134"/>
      <c r="AX37" s="134"/>
      <c r="AY37" s="134"/>
      <c r="AZ37" s="134"/>
      <c r="BA37" s="135"/>
    </row>
    <row r="38" spans="3:102" ht="7.2" customHeight="1" thickBot="1">
      <c r="C38" s="34"/>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6"/>
    </row>
  </sheetData>
  <sheetProtection sheet="1" objects="1" scenarios="1"/>
  <mergeCells count="33">
    <mergeCell ref="AL2:BA2"/>
    <mergeCell ref="A7:U7"/>
    <mergeCell ref="O19:Q19"/>
    <mergeCell ref="R19:AI19"/>
    <mergeCell ref="AJ19:AL19"/>
    <mergeCell ref="A17:BB17"/>
    <mergeCell ref="AH9:BA9"/>
    <mergeCell ref="AH10:BA10"/>
    <mergeCell ref="AH11:BA11"/>
    <mergeCell ref="AH12:BA12"/>
    <mergeCell ref="C22:O22"/>
    <mergeCell ref="C24:O24"/>
    <mergeCell ref="P24:BA24"/>
    <mergeCell ref="AO23:BA23"/>
    <mergeCell ref="P23:AD23"/>
    <mergeCell ref="C23:O23"/>
    <mergeCell ref="AE23:AN23"/>
    <mergeCell ref="AE22:AN22"/>
    <mergeCell ref="P22:AD22"/>
    <mergeCell ref="AO22:BA22"/>
    <mergeCell ref="C26:O26"/>
    <mergeCell ref="P26:BA26"/>
    <mergeCell ref="AX33:BA33"/>
    <mergeCell ref="C25:O25"/>
    <mergeCell ref="P25:BA25"/>
    <mergeCell ref="D31:V31"/>
    <mergeCell ref="AM37:BA37"/>
    <mergeCell ref="AA33:AW33"/>
    <mergeCell ref="AI35:BA35"/>
    <mergeCell ref="W31:BA31"/>
    <mergeCell ref="C30:BA30"/>
    <mergeCell ref="D33:J33"/>
    <mergeCell ref="D35:J35"/>
  </mergeCells>
  <phoneticPr fontId="2"/>
  <printOptions horizontalCentered="1"/>
  <pageMargins left="0.70866141732283472" right="0.70866141732283472" top="0.74803149606299213" bottom="0.74803149606299213" header="0.31496062992125984" footer="0.31496062992125984"/>
  <pageSetup paperSize="9" scale="98"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22"/>
  <sheetViews>
    <sheetView workbookViewId="0">
      <selection activeCell="A4" sqref="A4"/>
    </sheetView>
  </sheetViews>
  <sheetFormatPr defaultRowHeight="18"/>
  <cols>
    <col min="1" max="1" width="15" style="27" customWidth="1"/>
    <col min="2" max="2" width="12" style="28" customWidth="1"/>
    <col min="3" max="3" width="47.8984375" customWidth="1"/>
  </cols>
  <sheetData>
    <row r="2" spans="1:3">
      <c r="A2" s="65" t="s">
        <v>58</v>
      </c>
      <c r="B2" s="66" t="s">
        <v>57</v>
      </c>
      <c r="C2" s="53" t="s">
        <v>59</v>
      </c>
    </row>
    <row r="3" spans="1:3">
      <c r="A3" s="65">
        <v>45197</v>
      </c>
      <c r="B3" s="67">
        <v>1</v>
      </c>
      <c r="C3" s="53" t="s">
        <v>68</v>
      </c>
    </row>
    <row r="4" spans="1:3">
      <c r="A4" s="65"/>
      <c r="B4" s="66"/>
      <c r="C4" s="53"/>
    </row>
    <row r="5" spans="1:3">
      <c r="A5" s="65"/>
      <c r="B5" s="66"/>
      <c r="C5" s="53"/>
    </row>
    <row r="6" spans="1:3">
      <c r="A6" s="65"/>
      <c r="B6" s="66"/>
      <c r="C6" s="53"/>
    </row>
    <row r="7" spans="1:3">
      <c r="A7" s="65"/>
      <c r="B7" s="66"/>
      <c r="C7" s="53"/>
    </row>
    <row r="8" spans="1:3">
      <c r="A8" s="65"/>
      <c r="B8" s="66"/>
      <c r="C8" s="53"/>
    </row>
    <row r="9" spans="1:3">
      <c r="A9" s="65"/>
      <c r="B9" s="66"/>
      <c r="C9" s="53"/>
    </row>
    <row r="10" spans="1:3">
      <c r="A10" s="65"/>
      <c r="B10" s="66"/>
      <c r="C10" s="53"/>
    </row>
    <row r="11" spans="1:3">
      <c r="A11" s="65"/>
      <c r="B11" s="66"/>
      <c r="C11" s="53"/>
    </row>
    <row r="12" spans="1:3">
      <c r="A12" s="65"/>
      <c r="B12" s="66"/>
      <c r="C12" s="53"/>
    </row>
    <row r="13" spans="1:3">
      <c r="A13" s="65"/>
      <c r="B13" s="66"/>
      <c r="C13" s="53"/>
    </row>
    <row r="14" spans="1:3">
      <c r="A14" s="65"/>
      <c r="B14" s="66"/>
      <c r="C14" s="53"/>
    </row>
    <row r="15" spans="1:3">
      <c r="A15" s="65"/>
      <c r="B15" s="66"/>
      <c r="C15" s="53"/>
    </row>
    <row r="16" spans="1:3">
      <c r="A16" s="65"/>
      <c r="B16" s="66"/>
      <c r="C16" s="53"/>
    </row>
    <row r="17" spans="1:3">
      <c r="A17" s="65"/>
      <c r="B17" s="66"/>
      <c r="C17" s="53"/>
    </row>
    <row r="18" spans="1:3">
      <c r="A18" s="65"/>
      <c r="B18" s="66"/>
      <c r="C18" s="53"/>
    </row>
    <row r="19" spans="1:3">
      <c r="A19" s="65"/>
      <c r="B19" s="66"/>
      <c r="C19" s="53"/>
    </row>
    <row r="20" spans="1:3">
      <c r="A20" s="65"/>
      <c r="B20" s="66"/>
      <c r="C20" s="53"/>
    </row>
    <row r="21" spans="1:3">
      <c r="A21" s="65"/>
      <c r="B21" s="66"/>
      <c r="C21" s="53"/>
    </row>
    <row r="22" spans="1:3">
      <c r="A22" s="65"/>
      <c r="B22" s="66"/>
      <c r="C22" s="53"/>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入力シート</vt:lpstr>
      <vt:lpstr>申請書</vt:lpstr>
      <vt:lpstr>報告書</vt:lpstr>
      <vt:lpstr>請求書　会計担当者Ver.</vt:lpstr>
      <vt:lpstr>請求書　委任状Ver.</vt:lpstr>
      <vt:lpstr>update memo</vt:lpstr>
      <vt:lpstr>申請書!Print_Area</vt:lpstr>
      <vt:lpstr>'請求書　委任状Ver.'!Print_Area</vt:lpstr>
      <vt:lpstr>'請求書　会計担当者Ver.'!Print_Area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WS20012</dc:creator>
  <cp:lastModifiedBy>WS20012</cp:lastModifiedBy>
  <cp:lastPrinted>2023-09-28T02:50:14Z</cp:lastPrinted>
  <dcterms:created xsi:type="dcterms:W3CDTF">2023-05-26T09:10:47Z</dcterms:created>
  <dcterms:modified xsi:type="dcterms:W3CDTF">2025-04-24T00:21:34Z</dcterms:modified>
</cp:coreProperties>
</file>