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LS220DB576\share\008村道草刈活動報奨金(R5～)\01_様式集\"/>
    </mc:Choice>
  </mc:AlternateContent>
  <xr:revisionPtr revIDLastSave="0" documentId="13_ncr:1_{DE33F699-4A19-4698-A6A7-5FE259875326}" xr6:coauthVersionLast="45" xr6:coauthVersionMax="45" xr10:uidLastSave="{00000000-0000-0000-0000-000000000000}"/>
  <bookViews>
    <workbookView xWindow="-108" yWindow="-108" windowWidth="23256" windowHeight="12576" xr2:uid="{00000000-000D-0000-FFFF-FFFF00000000}"/>
  </bookViews>
  <sheets>
    <sheet name="入力シート" sheetId="15" r:id="rId1"/>
    <sheet name="申請書" sheetId="2" r:id="rId2"/>
    <sheet name="報告書" sheetId="3" r:id="rId3"/>
    <sheet name="請求書　会計担当者Ver." sheetId="10" r:id="rId4"/>
    <sheet name="請求書　委任状Ver." sheetId="7" r:id="rId5"/>
    <sheet name="update memo" sheetId="9" r:id="rId6"/>
  </sheets>
  <definedNames>
    <definedName name="_xlnm.Print_Area" localSheetId="1">申請書!$A$1:$BA$34</definedName>
    <definedName name="_xlnm.Print_Area" localSheetId="4">'請求書　委任状Ver.'!$A$1:$BA$38</definedName>
    <definedName name="_xlnm.Print_Area" localSheetId="3">'請求書　会計担当者Ver.'!$A$1:$BA$34</definedName>
    <definedName name="_xlnm.Print_Area" localSheetId="2">報告書!$A$1:$BA$35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2" i="3" l="1"/>
  <c r="R22" i="2"/>
  <c r="P25" i="7" l="1"/>
  <c r="P24" i="7"/>
  <c r="AO23" i="7"/>
  <c r="P23" i="7"/>
  <c r="AO22" i="7"/>
  <c r="P22" i="7"/>
  <c r="AH11" i="7" l="1"/>
  <c r="AH11" i="10"/>
  <c r="AM37" i="7" l="1"/>
  <c r="W33" i="10"/>
  <c r="AI35" i="7" l="1"/>
  <c r="AA33" i="7"/>
  <c r="D31" i="7"/>
  <c r="A14" i="7"/>
  <c r="A14" i="10"/>
  <c r="C36" i="15"/>
  <c r="A7" i="7" l="1"/>
  <c r="AL2" i="7"/>
  <c r="AH12" i="7"/>
  <c r="AH10" i="7"/>
  <c r="AH9" i="7"/>
  <c r="AL2" i="10"/>
  <c r="AF31" i="10"/>
  <c r="P26" i="10"/>
  <c r="P25" i="10"/>
  <c r="AO24" i="10"/>
  <c r="P24" i="10"/>
  <c r="AO23" i="10"/>
  <c r="P23" i="10"/>
  <c r="C31" i="15"/>
  <c r="AH12" i="10"/>
  <c r="AH10" i="10"/>
  <c r="AH9" i="10"/>
  <c r="A7" i="10"/>
  <c r="X27" i="3"/>
  <c r="X26" i="3"/>
  <c r="U25" i="3"/>
  <c r="U23" i="3"/>
  <c r="R21" i="3"/>
  <c r="AK2" i="3"/>
  <c r="AH12" i="3"/>
  <c r="AH11" i="3"/>
  <c r="AH10" i="3"/>
  <c r="AH9" i="3"/>
  <c r="A7" i="3"/>
  <c r="X27" i="2"/>
  <c r="X26" i="2"/>
  <c r="U25" i="2"/>
  <c r="U23" i="2"/>
  <c r="R21" i="2"/>
  <c r="A14" i="2"/>
  <c r="A7" i="2"/>
  <c r="AK2" i="2"/>
  <c r="AH12" i="2"/>
  <c r="AH11" i="2"/>
  <c r="AH10" i="2"/>
  <c r="AH9" i="2"/>
  <c r="R19" i="7" l="1"/>
  <c r="R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WS20012</author>
  </authors>
  <commentList>
    <comment ref="C3" authorId="0" shapeId="0" xr:uid="{2F819F4C-8A50-48AC-B01F-D2B3EBC15B6B}">
      <text>
        <r>
          <rPr>
            <sz val="9"/>
            <color indexed="81"/>
            <rFont val="MS P ゴシック"/>
            <family val="3"/>
            <charset val="128"/>
          </rPr>
          <t>申請年度を入力してください。</t>
        </r>
      </text>
    </comment>
    <comment ref="C11" authorId="0" shapeId="0" xr:uid="{3A8D3114-7967-48F3-8063-8D80FAB5069C}">
      <text>
        <r>
          <rPr>
            <sz val="9"/>
            <color indexed="81"/>
            <rFont val="MS P ゴシック"/>
            <family val="3"/>
            <charset val="128"/>
          </rPr>
          <t xml:space="preserve">同一箇所につき、２回目までの申請となっています。
</t>
        </r>
      </text>
    </comment>
    <comment ref="C14" authorId="0" shapeId="0" xr:uid="{EB312522-9137-434A-925E-A6D1CB83F814}">
      <text>
        <r>
          <rPr>
            <sz val="9"/>
            <color indexed="81"/>
            <rFont val="MS P ゴシック"/>
            <family val="3"/>
            <charset val="128"/>
          </rPr>
          <t>枠に入りきらない場合は、「村道○○線 ほか」とし、地図等で実施する路線名を表示してください。</t>
        </r>
      </text>
    </comment>
    <comment ref="C19" authorId="0" shapeId="0" xr:uid="{99978CAD-AC4D-40F7-A7DF-4A231372D085}">
      <text>
        <r>
          <rPr>
            <b/>
            <sz val="9"/>
            <color indexed="81"/>
            <rFont val="MS P ゴシック"/>
            <family val="3"/>
            <charset val="128"/>
          </rPr>
          <t>中山間地域等直接支払交付金等との重複がないか必ず確認してください。</t>
        </r>
      </text>
    </comment>
    <comment ref="C27" authorId="0" shapeId="0" xr:uid="{BE30EFBD-A818-4453-9B4E-2DDBE53901EA}">
      <text>
        <r>
          <rPr>
            <b/>
            <sz val="9"/>
            <color indexed="81"/>
            <rFont val="MS P ゴシック"/>
            <family val="3"/>
            <charset val="128"/>
          </rPr>
          <t>中山間地域等直接支払交付金等との重複がないか必ず確認してください。</t>
        </r>
      </text>
    </comment>
    <comment ref="C30" authorId="0" shapeId="0" xr:uid="{96FB2FD3-AB58-4714-A9EC-8D3444C0796A}">
      <text>
        <r>
          <rPr>
            <sz val="9"/>
            <color indexed="81"/>
            <rFont val="MS P ゴシック"/>
            <family val="3"/>
            <charset val="128"/>
          </rPr>
          <t>確定通知の確定通知日を入力してください。
確定通知日を受け取る前（活動報告書と同時提出）の場合は、空白にしてください。</t>
        </r>
      </text>
    </comment>
    <comment ref="D31" authorId="0" shapeId="0" xr:uid="{07BE0F91-4708-474B-A716-3ECDA5FB55B3}">
      <text>
        <r>
          <rPr>
            <sz val="9"/>
            <color indexed="81"/>
            <rFont val="MS P ゴシック"/>
            <family val="3"/>
            <charset val="128"/>
          </rPr>
          <t>既に確定通知を受け取っており、金額が確定している場合は、</t>
        </r>
        <r>
          <rPr>
            <b/>
            <sz val="9"/>
            <color indexed="81"/>
            <rFont val="MS P ゴシック"/>
            <family val="3"/>
            <charset val="128"/>
          </rPr>
          <t>報告書欄の実施路肩延長を確定通知に記載されている路肩延長距離に修正したうえで、このセルの「空白」を消去してください。</t>
        </r>
        <r>
          <rPr>
            <sz val="9"/>
            <color indexed="81"/>
            <rFont val="MS P ゴシック"/>
            <family val="3"/>
            <charset val="128"/>
          </rPr>
          <t>請求金額が入力されます。</t>
        </r>
      </text>
    </comment>
    <comment ref="C38" authorId="0" shapeId="0" xr:uid="{742EE434-308B-4375-88F5-6E91E095B2E3}">
      <text>
        <r>
          <rPr>
            <sz val="9"/>
            <color indexed="81"/>
            <rFont val="MS P ゴシック"/>
            <family val="3"/>
            <charset val="128"/>
          </rPr>
          <t>Sheet「請求書　委任状Ver.」を使うときのみ入力してください。
「会計担当者Ver.」使用の場合は入力不要です。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WS20012</author>
  </authors>
  <commentList>
    <comment ref="P27" authorId="0" shapeId="0" xr:uid="{B37E719B-78DA-412B-B18A-70F922509A03}">
      <text>
        <r>
          <rPr>
            <sz val="9"/>
            <color indexed="81"/>
            <rFont val="MS P ゴシック"/>
            <family val="3"/>
            <charset val="128"/>
          </rPr>
          <t>このセルのみ編集可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WS20012</author>
  </authors>
  <commentList>
    <comment ref="P26" authorId="0" shapeId="0" xr:uid="{CCB423BC-7357-478B-88A6-176B7EBEA51B}">
      <text>
        <r>
          <rPr>
            <sz val="9"/>
            <color indexed="81"/>
            <rFont val="MS P ゴシック"/>
            <family val="3"/>
            <charset val="128"/>
          </rPr>
          <t>このセルのみ編集可</t>
        </r>
      </text>
    </comment>
  </commentList>
</comments>
</file>

<file path=xl/sharedStrings.xml><?xml version="1.0" encoding="utf-8"?>
<sst xmlns="http://schemas.openxmlformats.org/spreadsheetml/2006/main" count="183" uniqueCount="123">
  <si>
    <t>電話番号</t>
    <rPh sb="0" eb="2">
      <t>デンワ</t>
    </rPh>
    <rPh sb="2" eb="4">
      <t>バンゴウ</t>
    </rPh>
    <phoneticPr fontId="2"/>
  </si>
  <si>
    <t>路線名</t>
    <rPh sb="0" eb="2">
      <t>ロセン</t>
    </rPh>
    <rPh sb="2" eb="3">
      <t>メイ</t>
    </rPh>
    <phoneticPr fontId="2"/>
  </si>
  <si>
    <t>参加人数</t>
    <rPh sb="0" eb="2">
      <t>サンカ</t>
    </rPh>
    <rPh sb="2" eb="4">
      <t>ニンズウ</t>
    </rPh>
    <phoneticPr fontId="2"/>
  </si>
  <si>
    <t>様式第１号（第３条関係）</t>
    <rPh sb="0" eb="2">
      <t>ヨウシキ</t>
    </rPh>
    <rPh sb="2" eb="3">
      <t>ダイ</t>
    </rPh>
    <rPh sb="4" eb="5">
      <t>ゴウ</t>
    </rPh>
    <rPh sb="6" eb="7">
      <t>ダイ</t>
    </rPh>
    <rPh sb="8" eb="9">
      <t>ジョウ</t>
    </rPh>
    <rPh sb="9" eb="11">
      <t>カンケイ</t>
    </rPh>
    <phoneticPr fontId="4"/>
  </si>
  <si>
    <t>申請者</t>
    <rPh sb="0" eb="3">
      <t>シンセイシャ</t>
    </rPh>
    <phoneticPr fontId="4"/>
  </si>
  <si>
    <t>記</t>
    <rPh sb="0" eb="1">
      <t>キ</t>
    </rPh>
    <phoneticPr fontId="4"/>
  </si>
  <si>
    <t>村道草刈活動報奨金交付申請書</t>
    <rPh sb="0" eb="2">
      <t>ソンドウ</t>
    </rPh>
    <rPh sb="2" eb="4">
      <t>クサカリ</t>
    </rPh>
    <rPh sb="4" eb="6">
      <t>カツドウ</t>
    </rPh>
    <rPh sb="6" eb="9">
      <t>ホウショウキン</t>
    </rPh>
    <rPh sb="9" eb="11">
      <t>コウフ</t>
    </rPh>
    <rPh sb="11" eb="14">
      <t>シンセイショ</t>
    </rPh>
    <phoneticPr fontId="4"/>
  </si>
  <si>
    <t>１　村道草刈活動計画概要</t>
    <rPh sb="2" eb="4">
      <t>ソンドウ</t>
    </rPh>
    <rPh sb="4" eb="6">
      <t>クサカリ</t>
    </rPh>
    <rPh sb="6" eb="8">
      <t>カツドウ</t>
    </rPh>
    <rPh sb="8" eb="10">
      <t>ケイカク</t>
    </rPh>
    <rPh sb="10" eb="12">
      <t>ガイヨウ</t>
    </rPh>
    <phoneticPr fontId="2"/>
  </si>
  <si>
    <t>活動予定の
路肩延長</t>
    <rPh sb="0" eb="2">
      <t>カツドウ</t>
    </rPh>
    <rPh sb="2" eb="4">
      <t>ヨテイ</t>
    </rPh>
    <rPh sb="6" eb="8">
      <t>ロカタ</t>
    </rPh>
    <rPh sb="8" eb="10">
      <t>エンチョウ</t>
    </rPh>
    <phoneticPr fontId="2"/>
  </si>
  <si>
    <t>参加予定人数</t>
    <rPh sb="0" eb="2">
      <t>サンカ</t>
    </rPh>
    <rPh sb="2" eb="4">
      <t>ヨテイ</t>
    </rPh>
    <rPh sb="4" eb="6">
      <t>ニンズウ</t>
    </rPh>
    <phoneticPr fontId="2"/>
  </si>
  <si>
    <t>実施予定日</t>
    <rPh sb="0" eb="2">
      <t>ジッシ</t>
    </rPh>
    <rPh sb="2" eb="4">
      <t>ヨテイ</t>
    </rPh>
    <rPh sb="4" eb="5">
      <t>ビ</t>
    </rPh>
    <phoneticPr fontId="2"/>
  </si>
  <si>
    <t>他の補助事業等との
重複の有無</t>
    <rPh sb="0" eb="1">
      <t>ホカ</t>
    </rPh>
    <rPh sb="2" eb="4">
      <t>ホジョ</t>
    </rPh>
    <rPh sb="4" eb="6">
      <t>ジギョウ</t>
    </rPh>
    <rPh sb="6" eb="7">
      <t>トウ</t>
    </rPh>
    <rPh sb="10" eb="12">
      <t>ジュウフク</t>
    </rPh>
    <rPh sb="13" eb="15">
      <t>ウム</t>
    </rPh>
    <phoneticPr fontId="2"/>
  </si>
  <si>
    <t>ｍ</t>
    <phoneticPr fontId="2"/>
  </si>
  <si>
    <t>自</t>
    <rPh sb="0" eb="1">
      <t>ジ</t>
    </rPh>
    <phoneticPr fontId="2"/>
  </si>
  <si>
    <t>至</t>
    <rPh sb="0" eb="1">
      <t>イタル</t>
    </rPh>
    <phoneticPr fontId="2"/>
  </si>
  <si>
    <t>から</t>
    <phoneticPr fontId="2"/>
  </si>
  <si>
    <t>まで</t>
    <phoneticPr fontId="2"/>
  </si>
  <si>
    <t>人</t>
    <rPh sb="0" eb="1">
      <t>ニン</t>
    </rPh>
    <phoneticPr fontId="2"/>
  </si>
  <si>
    <t>有</t>
    <rPh sb="0" eb="1">
      <t>ア</t>
    </rPh>
    <phoneticPr fontId="2"/>
  </si>
  <si>
    <t>・</t>
    <phoneticPr fontId="2"/>
  </si>
  <si>
    <t>無</t>
    <rPh sb="0" eb="1">
      <t>ナシ</t>
    </rPh>
    <phoneticPr fontId="2"/>
  </si>
  <si>
    <t>（　いずれかに〇　）</t>
    <phoneticPr fontId="2"/>
  </si>
  <si>
    <t>※他の補助事業等（例：中山間地域等直接支払交付金等）の交付対象として行う草刈活動は対象外です。</t>
    <rPh sb="1" eb="2">
      <t>ホカ</t>
    </rPh>
    <rPh sb="3" eb="5">
      <t>ホジョ</t>
    </rPh>
    <rPh sb="5" eb="7">
      <t>ジギョウ</t>
    </rPh>
    <rPh sb="7" eb="8">
      <t>トウ</t>
    </rPh>
    <rPh sb="9" eb="10">
      <t>レイ</t>
    </rPh>
    <rPh sb="11" eb="14">
      <t>チュウサンカン</t>
    </rPh>
    <rPh sb="14" eb="16">
      <t>チイキ</t>
    </rPh>
    <rPh sb="16" eb="17">
      <t>トウ</t>
    </rPh>
    <rPh sb="17" eb="19">
      <t>チョクセツ</t>
    </rPh>
    <rPh sb="19" eb="21">
      <t>シハラ</t>
    </rPh>
    <rPh sb="21" eb="24">
      <t>コウフキン</t>
    </rPh>
    <rPh sb="24" eb="25">
      <t>トウ</t>
    </rPh>
    <rPh sb="27" eb="29">
      <t>コウフ</t>
    </rPh>
    <rPh sb="29" eb="31">
      <t>タイショウ</t>
    </rPh>
    <rPh sb="34" eb="35">
      <t>オコナ</t>
    </rPh>
    <rPh sb="36" eb="38">
      <t>クサカリ</t>
    </rPh>
    <rPh sb="38" eb="40">
      <t>カツドウ</t>
    </rPh>
    <rPh sb="41" eb="44">
      <t>タイショウガイ</t>
    </rPh>
    <phoneticPr fontId="2"/>
  </si>
  <si>
    <t>２　添付書類</t>
    <rPh sb="2" eb="4">
      <t>テンプ</t>
    </rPh>
    <rPh sb="4" eb="6">
      <t>ショルイ</t>
    </rPh>
    <phoneticPr fontId="2"/>
  </si>
  <si>
    <t>　（１）村道草刈活動予定区間位置図</t>
    <rPh sb="4" eb="6">
      <t>ソンドウ</t>
    </rPh>
    <rPh sb="6" eb="8">
      <t>クサカリ</t>
    </rPh>
    <rPh sb="8" eb="10">
      <t>カツドウ</t>
    </rPh>
    <rPh sb="10" eb="12">
      <t>ヨテイ</t>
    </rPh>
    <rPh sb="12" eb="14">
      <t>クカン</t>
    </rPh>
    <rPh sb="14" eb="17">
      <t>イチズ</t>
    </rPh>
    <phoneticPr fontId="2"/>
  </si>
  <si>
    <t>所在地</t>
    <rPh sb="0" eb="3">
      <t>ショザイチ</t>
    </rPh>
    <phoneticPr fontId="4"/>
  </si>
  <si>
    <t>事業主体名</t>
    <rPh sb="0" eb="2">
      <t>ジギョウ</t>
    </rPh>
    <rPh sb="2" eb="4">
      <t>シュタイ</t>
    </rPh>
    <rPh sb="4" eb="5">
      <t>メイ</t>
    </rPh>
    <phoneticPr fontId="2"/>
  </si>
  <si>
    <t>代表者氏名</t>
    <rPh sb="0" eb="3">
      <t>ダイヒョウシャ</t>
    </rPh>
    <rPh sb="3" eb="5">
      <t>シメイ</t>
    </rPh>
    <phoneticPr fontId="2"/>
  </si>
  <si>
    <t>年度</t>
    <rPh sb="0" eb="2">
      <t>ネンド</t>
    </rPh>
    <phoneticPr fontId="2"/>
  </si>
  <si>
    <t>文書番号</t>
    <rPh sb="0" eb="2">
      <t>ブンショ</t>
    </rPh>
    <rPh sb="2" eb="4">
      <t>バンゴウ</t>
    </rPh>
    <phoneticPr fontId="2"/>
  </si>
  <si>
    <t>様式第２号（第５条関係）</t>
    <rPh sb="0" eb="2">
      <t>ヨウシキ</t>
    </rPh>
    <rPh sb="2" eb="3">
      <t>ダイ</t>
    </rPh>
    <rPh sb="4" eb="5">
      <t>ゴウ</t>
    </rPh>
    <rPh sb="6" eb="7">
      <t>ダイ</t>
    </rPh>
    <rPh sb="8" eb="9">
      <t>ジョウ</t>
    </rPh>
    <rPh sb="9" eb="11">
      <t>カンケイ</t>
    </rPh>
    <phoneticPr fontId="4"/>
  </si>
  <si>
    <t>村道草刈活動報告書</t>
    <rPh sb="0" eb="2">
      <t>ソンドウ</t>
    </rPh>
    <rPh sb="2" eb="4">
      <t>クサカリ</t>
    </rPh>
    <rPh sb="4" eb="6">
      <t>カツドウ</t>
    </rPh>
    <rPh sb="6" eb="9">
      <t>ホウコクショ</t>
    </rPh>
    <phoneticPr fontId="4"/>
  </si>
  <si>
    <t>　下記のとおり村道草刈活動を実施したので、小谷村道草刈活動報奨金交付要綱第５条の</t>
    <rPh sb="1" eb="3">
      <t>カキ</t>
    </rPh>
    <rPh sb="7" eb="9">
      <t>ソンドウ</t>
    </rPh>
    <rPh sb="9" eb="11">
      <t>クサカリ</t>
    </rPh>
    <rPh sb="11" eb="13">
      <t>カツドウ</t>
    </rPh>
    <rPh sb="14" eb="16">
      <t>ジッシ</t>
    </rPh>
    <rPh sb="21" eb="24">
      <t>オタリムラ</t>
    </rPh>
    <rPh sb="24" eb="25">
      <t>ミチ</t>
    </rPh>
    <rPh sb="25" eb="27">
      <t>クサカリ</t>
    </rPh>
    <rPh sb="27" eb="29">
      <t>カツドウ</t>
    </rPh>
    <rPh sb="29" eb="32">
      <t>ホウショウキン</t>
    </rPh>
    <rPh sb="32" eb="34">
      <t>コウフ</t>
    </rPh>
    <rPh sb="34" eb="36">
      <t>ヨウコウ</t>
    </rPh>
    <rPh sb="36" eb="37">
      <t>ダイ</t>
    </rPh>
    <rPh sb="38" eb="39">
      <t>ジョウ</t>
    </rPh>
    <phoneticPr fontId="2"/>
  </si>
  <si>
    <t>規定に基づき、関係書類を添えて報告します。</t>
    <rPh sb="7" eb="9">
      <t>カンケイ</t>
    </rPh>
    <rPh sb="9" eb="11">
      <t>ショルイ</t>
    </rPh>
    <rPh sb="12" eb="13">
      <t>ソ</t>
    </rPh>
    <rPh sb="15" eb="17">
      <t>ホウコク</t>
    </rPh>
    <phoneticPr fontId="2"/>
  </si>
  <si>
    <t>　（１）村道草刈活動実施区間位置図</t>
    <rPh sb="4" eb="6">
      <t>ソンドウ</t>
    </rPh>
    <rPh sb="6" eb="8">
      <t>クサカリ</t>
    </rPh>
    <rPh sb="8" eb="10">
      <t>カツドウ</t>
    </rPh>
    <rPh sb="10" eb="12">
      <t>ジッシ</t>
    </rPh>
    <rPh sb="12" eb="14">
      <t>クカン</t>
    </rPh>
    <rPh sb="14" eb="17">
      <t>イチズ</t>
    </rPh>
    <phoneticPr fontId="2"/>
  </si>
  <si>
    <t>　（２）活動時の写真（着手前、活動中、完了後）</t>
    <rPh sb="4" eb="6">
      <t>カツドウ</t>
    </rPh>
    <rPh sb="6" eb="7">
      <t>ジ</t>
    </rPh>
    <rPh sb="8" eb="10">
      <t>シャシン</t>
    </rPh>
    <rPh sb="11" eb="13">
      <t>チャクシュ</t>
    </rPh>
    <rPh sb="13" eb="14">
      <t>マエ</t>
    </rPh>
    <rPh sb="15" eb="18">
      <t>カツドウチュウ</t>
    </rPh>
    <rPh sb="19" eb="21">
      <t>カンリョウ</t>
    </rPh>
    <rPh sb="21" eb="22">
      <t>ゴ</t>
    </rPh>
    <phoneticPr fontId="2"/>
  </si>
  <si>
    <t>円</t>
    <rPh sb="0" eb="1">
      <t>エン</t>
    </rPh>
    <phoneticPr fontId="2"/>
  </si>
  <si>
    <t>村道草刈活動報奨金交付請求書</t>
    <rPh sb="0" eb="2">
      <t>ソンドウ</t>
    </rPh>
    <rPh sb="2" eb="4">
      <t>クサカリ</t>
    </rPh>
    <rPh sb="4" eb="6">
      <t>カツドウ</t>
    </rPh>
    <rPh sb="6" eb="9">
      <t>ホウショウキン</t>
    </rPh>
    <rPh sb="9" eb="11">
      <t>コウフ</t>
    </rPh>
    <rPh sb="11" eb="13">
      <t>セイキュウ</t>
    </rPh>
    <rPh sb="13" eb="14">
      <t>ショ</t>
    </rPh>
    <phoneticPr fontId="4"/>
  </si>
  <si>
    <t>様式第４号（第７条関係）</t>
    <rPh sb="0" eb="2">
      <t>ヨウシキ</t>
    </rPh>
    <rPh sb="2" eb="3">
      <t>ダイ</t>
    </rPh>
    <rPh sb="4" eb="5">
      <t>ゴウ</t>
    </rPh>
    <rPh sb="6" eb="7">
      <t>ダイ</t>
    </rPh>
    <rPh sb="8" eb="9">
      <t>ジョウ</t>
    </rPh>
    <rPh sb="9" eb="11">
      <t>カンケイ</t>
    </rPh>
    <phoneticPr fontId="4"/>
  </si>
  <si>
    <t>１　請求金額</t>
    <rPh sb="2" eb="4">
      <t>セイキュウ</t>
    </rPh>
    <rPh sb="4" eb="6">
      <t>キンガク</t>
    </rPh>
    <phoneticPr fontId="2"/>
  </si>
  <si>
    <t>２　振込先</t>
    <rPh sb="2" eb="5">
      <t>フリコミサキ</t>
    </rPh>
    <phoneticPr fontId="2"/>
  </si>
  <si>
    <t>金融機関名</t>
    <rPh sb="0" eb="2">
      <t>キンユウ</t>
    </rPh>
    <rPh sb="2" eb="4">
      <t>キカン</t>
    </rPh>
    <rPh sb="4" eb="5">
      <t>メイ</t>
    </rPh>
    <phoneticPr fontId="2"/>
  </si>
  <si>
    <t>支店名等</t>
    <rPh sb="0" eb="3">
      <t>シテンメイ</t>
    </rPh>
    <rPh sb="3" eb="4">
      <t>トウ</t>
    </rPh>
    <phoneticPr fontId="2"/>
  </si>
  <si>
    <t>口座の種類</t>
    <rPh sb="0" eb="2">
      <t>コウザ</t>
    </rPh>
    <rPh sb="3" eb="5">
      <t>シュルイ</t>
    </rPh>
    <phoneticPr fontId="2"/>
  </si>
  <si>
    <t>口座番号</t>
    <rPh sb="0" eb="2">
      <t>コウザ</t>
    </rPh>
    <rPh sb="2" eb="4">
      <t>バンゴウ</t>
    </rPh>
    <phoneticPr fontId="2"/>
  </si>
  <si>
    <t>（フリガナ）</t>
    <phoneticPr fontId="2"/>
  </si>
  <si>
    <t>口座名義人</t>
    <rPh sb="0" eb="2">
      <t>コウザ</t>
    </rPh>
    <rPh sb="2" eb="4">
      <t>メイギ</t>
    </rPh>
    <rPh sb="4" eb="5">
      <t>ニン</t>
    </rPh>
    <phoneticPr fontId="2"/>
  </si>
  <si>
    <t>備考</t>
    <rPh sb="0" eb="2">
      <t>ビコウ</t>
    </rPh>
    <phoneticPr fontId="2"/>
  </si>
  <si>
    <t>円</t>
    <rPh sb="0" eb="1">
      <t>エン</t>
    </rPh>
    <phoneticPr fontId="2"/>
  </si>
  <si>
    <t>金</t>
    <rPh sb="0" eb="1">
      <t>キン</t>
    </rPh>
    <phoneticPr fontId="2"/>
  </si>
  <si>
    <t>要綱第３条の規定に基づき、関係書類を添えて申請します。</t>
    <rPh sb="2" eb="3">
      <t>ダイ</t>
    </rPh>
    <rPh sb="4" eb="5">
      <t>ジョウ</t>
    </rPh>
    <rPh sb="6" eb="8">
      <t>キテイ</t>
    </rPh>
    <rPh sb="9" eb="10">
      <t>モト</t>
    </rPh>
    <rPh sb="13" eb="15">
      <t>カンケイ</t>
    </rPh>
    <rPh sb="15" eb="17">
      <t>ショルイ</t>
    </rPh>
    <rPh sb="18" eb="19">
      <t>ソ</t>
    </rPh>
    <rPh sb="21" eb="23">
      <t>シンセイ</t>
    </rPh>
    <phoneticPr fontId="4"/>
  </si>
  <si>
    <t>小谷村道草刈活動報奨金の交付を請求します。</t>
    <rPh sb="0" eb="2">
      <t>オタリ</t>
    </rPh>
    <rPh sb="2" eb="4">
      <t>ソンドウ</t>
    </rPh>
    <rPh sb="4" eb="6">
      <t>クサカリ</t>
    </rPh>
    <rPh sb="5" eb="6">
      <t>カリ</t>
    </rPh>
    <rPh sb="6" eb="8">
      <t>カツドウ</t>
    </rPh>
    <rPh sb="8" eb="11">
      <t>ホウショウキン</t>
    </rPh>
    <rPh sb="12" eb="14">
      <t>コウフ</t>
    </rPh>
    <rPh sb="15" eb="17">
      <t>セイキュウ</t>
    </rPh>
    <phoneticPr fontId="2"/>
  </si>
  <si>
    <t>請求日</t>
    <rPh sb="0" eb="2">
      <t>セイキュウ</t>
    </rPh>
    <rPh sb="2" eb="3">
      <t>ビ</t>
    </rPh>
    <phoneticPr fontId="2"/>
  </si>
  <si>
    <t>支店名</t>
    <rPh sb="0" eb="3">
      <t>シテンメイ</t>
    </rPh>
    <phoneticPr fontId="2"/>
  </si>
  <si>
    <t>口座種類</t>
    <rPh sb="0" eb="2">
      <t>コウザ</t>
    </rPh>
    <rPh sb="2" eb="4">
      <t>シュルイ</t>
    </rPh>
    <phoneticPr fontId="2"/>
  </si>
  <si>
    <t>口座名義</t>
    <rPh sb="0" eb="2">
      <t>コウザ</t>
    </rPh>
    <rPh sb="2" eb="4">
      <t>メイギ</t>
    </rPh>
    <phoneticPr fontId="2"/>
  </si>
  <si>
    <t>フリガナ</t>
    <phoneticPr fontId="2"/>
  </si>
  <si>
    <t>Ver.</t>
    <phoneticPr fontId="2"/>
  </si>
  <si>
    <t>date</t>
    <phoneticPr fontId="2"/>
  </si>
  <si>
    <t>内容</t>
    <rPh sb="0" eb="2">
      <t>ナイヨウ</t>
    </rPh>
    <phoneticPr fontId="2"/>
  </si>
  <si>
    <t>※以下は、申請団体と振込先団体が違う場合にご記入ください。</t>
    <rPh sb="1" eb="3">
      <t>イカ</t>
    </rPh>
    <rPh sb="5" eb="7">
      <t>シンセイ</t>
    </rPh>
    <rPh sb="7" eb="9">
      <t>ダンタイ</t>
    </rPh>
    <rPh sb="10" eb="13">
      <t>フリコミサキ</t>
    </rPh>
    <rPh sb="13" eb="15">
      <t>ダンタイ</t>
    </rPh>
    <rPh sb="16" eb="17">
      <t>チガ</t>
    </rPh>
    <rPh sb="18" eb="20">
      <t>バアイ</t>
    </rPh>
    <rPh sb="22" eb="24">
      <t>キニュウ</t>
    </rPh>
    <phoneticPr fontId="2"/>
  </si>
  <si>
    <t>受領委任状</t>
    <rPh sb="0" eb="2">
      <t>ジュリョウ</t>
    </rPh>
    <rPh sb="2" eb="5">
      <t>イニンジョウ</t>
    </rPh>
    <phoneticPr fontId="2"/>
  </si>
  <si>
    <t>振込先団体会計責任者（担当者）名</t>
    <rPh sb="0" eb="3">
      <t>フリコミサキ</t>
    </rPh>
    <rPh sb="3" eb="5">
      <t>ダンタイ</t>
    </rPh>
    <rPh sb="5" eb="7">
      <t>カイケイ</t>
    </rPh>
    <rPh sb="7" eb="10">
      <t>セキニンシャ</t>
    </rPh>
    <rPh sb="11" eb="14">
      <t>タントウシャ</t>
    </rPh>
    <rPh sb="15" eb="16">
      <t>メイ</t>
    </rPh>
    <phoneticPr fontId="2"/>
  </si>
  <si>
    <t>振込先団体会計責任者（担当者）電話番号</t>
    <rPh sb="15" eb="17">
      <t>デンワ</t>
    </rPh>
    <rPh sb="17" eb="19">
      <t>バンゴウ</t>
    </rPh>
    <phoneticPr fontId="2"/>
  </si>
  <si>
    <t>印</t>
    <rPh sb="0" eb="1">
      <t>イン</t>
    </rPh>
    <phoneticPr fontId="2"/>
  </si>
  <si>
    <t>申請団体及び代表者名</t>
    <rPh sb="0" eb="2">
      <t>シンセイ</t>
    </rPh>
    <rPh sb="2" eb="4">
      <t>ダンタイ</t>
    </rPh>
    <rPh sb="4" eb="5">
      <t>オヨ</t>
    </rPh>
    <rPh sb="6" eb="9">
      <t>ダイヒョウシャ</t>
    </rPh>
    <rPh sb="9" eb="10">
      <t>メイ</t>
    </rPh>
    <phoneticPr fontId="2"/>
  </si>
  <si>
    <t>※以下は、団体等の代表者と会計責任者（担当者）が違う場合にご記入ください。</t>
    <rPh sb="1" eb="3">
      <t>イカ</t>
    </rPh>
    <rPh sb="5" eb="7">
      <t>ダンタイ</t>
    </rPh>
    <rPh sb="7" eb="8">
      <t>トウ</t>
    </rPh>
    <rPh sb="9" eb="12">
      <t>ダイヒョウシャ</t>
    </rPh>
    <rPh sb="13" eb="15">
      <t>カイケイ</t>
    </rPh>
    <rPh sb="15" eb="18">
      <t>セキニンシャ</t>
    </rPh>
    <rPh sb="19" eb="22">
      <t>タントウシャ</t>
    </rPh>
    <rPh sb="24" eb="25">
      <t>チガ</t>
    </rPh>
    <rPh sb="26" eb="28">
      <t>バアイ</t>
    </rPh>
    <rPh sb="30" eb="32">
      <t>キニュウ</t>
    </rPh>
    <phoneticPr fontId="2"/>
  </si>
  <si>
    <t>会計責任者（担当者）名</t>
    <rPh sb="0" eb="2">
      <t>カイケイ</t>
    </rPh>
    <rPh sb="2" eb="5">
      <t>セキニンシャ</t>
    </rPh>
    <rPh sb="6" eb="9">
      <t>タントウシャ</t>
    </rPh>
    <rPh sb="10" eb="11">
      <t>メイ</t>
    </rPh>
    <phoneticPr fontId="2"/>
  </si>
  <si>
    <t>データ作成（要綱に沿って作成）</t>
    <rPh sb="3" eb="5">
      <t>サクセイ</t>
    </rPh>
    <rPh sb="6" eb="8">
      <t>ヨウコウ</t>
    </rPh>
    <rPh sb="9" eb="10">
      <t>ソ</t>
    </rPh>
    <rPh sb="12" eb="14">
      <t>サクセイ</t>
    </rPh>
    <phoneticPr fontId="2"/>
  </si>
  <si>
    <t>を代理人と定めて上記の金額の受領を委任します。</t>
  </si>
  <si>
    <t>（委任団体）</t>
    <rPh sb="1" eb="3">
      <t>イニン</t>
    </rPh>
    <rPh sb="3" eb="5">
      <t>ダンタイ</t>
    </rPh>
    <phoneticPr fontId="2"/>
  </si>
  <si>
    <t>（代理団体）</t>
    <rPh sb="1" eb="3">
      <t>ダイリ</t>
    </rPh>
    <rPh sb="3" eb="5">
      <t>ダンタイ</t>
    </rPh>
    <phoneticPr fontId="2"/>
  </si>
  <si>
    <t>普通</t>
  </si>
  <si>
    <t>１回目</t>
  </si>
  <si>
    <t>10</t>
    <phoneticPr fontId="2"/>
  </si>
  <si>
    <t>村長名</t>
    <rPh sb="0" eb="2">
      <t>ソンチョウ</t>
    </rPh>
    <rPh sb="2" eb="3">
      <t>メイ</t>
    </rPh>
    <phoneticPr fontId="2"/>
  </si>
  <si>
    <t>中村　義明</t>
    <rPh sb="0" eb="2">
      <t>ナカムラ</t>
    </rPh>
    <rPh sb="3" eb="5">
      <t>ヨシアキ</t>
    </rPh>
    <phoneticPr fontId="2"/>
  </si>
  <si>
    <t>実施日</t>
    <rPh sb="0" eb="2">
      <t>ジッシ</t>
    </rPh>
    <rPh sb="2" eb="3">
      <t>ビ</t>
    </rPh>
    <phoneticPr fontId="2"/>
  </si>
  <si>
    <t>活動した
路肩延長</t>
    <rPh sb="0" eb="2">
      <t>カツドウ</t>
    </rPh>
    <rPh sb="5" eb="7">
      <t>ロカタ</t>
    </rPh>
    <rPh sb="7" eb="9">
      <t>エンチョウ</t>
    </rPh>
    <phoneticPr fontId="2"/>
  </si>
  <si>
    <t>文書番号枝番</t>
    <rPh sb="0" eb="2">
      <t>ブンショ</t>
    </rPh>
    <rPh sb="2" eb="4">
      <t>バンゴウ</t>
    </rPh>
    <rPh sb="4" eb="6">
      <t>エダバン</t>
    </rPh>
    <phoneticPr fontId="2"/>
  </si>
  <si>
    <t>代表者住所</t>
    <rPh sb="0" eb="3">
      <t>ダイヒョウシャ</t>
    </rPh>
    <rPh sb="3" eb="5">
      <t>ジュウショ</t>
    </rPh>
    <phoneticPr fontId="2"/>
  </si>
  <si>
    <t>実施予定日（自）</t>
    <rPh sb="0" eb="2">
      <t>ジッシ</t>
    </rPh>
    <rPh sb="2" eb="4">
      <t>ヨテイ</t>
    </rPh>
    <rPh sb="4" eb="5">
      <t>ビ</t>
    </rPh>
    <rPh sb="6" eb="7">
      <t>ジ</t>
    </rPh>
    <phoneticPr fontId="2"/>
  </si>
  <si>
    <t>実施予定日（至）</t>
    <rPh sb="0" eb="2">
      <t>ジッシ</t>
    </rPh>
    <rPh sb="2" eb="4">
      <t>ヨテイ</t>
    </rPh>
    <rPh sb="4" eb="5">
      <t>ビ</t>
    </rPh>
    <rPh sb="6" eb="7">
      <t>イタル</t>
    </rPh>
    <phoneticPr fontId="2"/>
  </si>
  <si>
    <t>日付</t>
    <rPh sb="0" eb="2">
      <t>ヒヅケ</t>
    </rPh>
    <phoneticPr fontId="2"/>
  </si>
  <si>
    <t>実施路肩延長</t>
    <rPh sb="0" eb="2">
      <t>ジッシ</t>
    </rPh>
    <rPh sb="2" eb="4">
      <t>ロカタ</t>
    </rPh>
    <rPh sb="4" eb="6">
      <t>エンチョウ</t>
    </rPh>
    <phoneticPr fontId="2"/>
  </si>
  <si>
    <t>予定路肩延長</t>
    <rPh sb="0" eb="2">
      <t>ヨテイ</t>
    </rPh>
    <rPh sb="2" eb="4">
      <t>ロカタ</t>
    </rPh>
    <rPh sb="4" eb="6">
      <t>エンチョウ</t>
    </rPh>
    <phoneticPr fontId="2"/>
  </si>
  <si>
    <t>実施路線名</t>
    <rPh sb="0" eb="2">
      <t>ジッシ</t>
    </rPh>
    <rPh sb="2" eb="4">
      <t>ロセン</t>
    </rPh>
    <rPh sb="4" eb="5">
      <t>メイ</t>
    </rPh>
    <phoneticPr fontId="2"/>
  </si>
  <si>
    <t>実施予定路線名</t>
    <rPh sb="0" eb="2">
      <t>ジッシ</t>
    </rPh>
    <rPh sb="2" eb="4">
      <t>ヨテイ</t>
    </rPh>
    <rPh sb="4" eb="6">
      <t>ロセン</t>
    </rPh>
    <rPh sb="6" eb="7">
      <t>メイ</t>
    </rPh>
    <phoneticPr fontId="2"/>
  </si>
  <si>
    <t>参加者数</t>
    <rPh sb="0" eb="3">
      <t>サンカシャ</t>
    </rPh>
    <rPh sb="3" eb="4">
      <t>スウ</t>
    </rPh>
    <phoneticPr fontId="2"/>
  </si>
  <si>
    <t>参加予定数</t>
    <rPh sb="0" eb="2">
      <t>サンカ</t>
    </rPh>
    <rPh sb="2" eb="4">
      <t>ヨテイ</t>
    </rPh>
    <rPh sb="4" eb="5">
      <t>スウ</t>
    </rPh>
    <phoneticPr fontId="2"/>
  </si>
  <si>
    <t>実施日（自）</t>
    <rPh sb="0" eb="3">
      <t>ジッシビ</t>
    </rPh>
    <rPh sb="4" eb="5">
      <t>ジ</t>
    </rPh>
    <phoneticPr fontId="2"/>
  </si>
  <si>
    <t>実施日（至）</t>
    <rPh sb="0" eb="3">
      <t>ジッシビ</t>
    </rPh>
    <rPh sb="4" eb="5">
      <t>イタル</t>
    </rPh>
    <phoneticPr fontId="2"/>
  </si>
  <si>
    <t>会計担当者名</t>
    <phoneticPr fontId="2"/>
  </si>
  <si>
    <t>会計担当電話番号</t>
    <phoneticPr fontId="2"/>
  </si>
  <si>
    <t>請求金額</t>
    <rPh sb="0" eb="2">
      <t>セイキュウ</t>
    </rPh>
    <rPh sb="2" eb="4">
      <t>キンガク</t>
    </rPh>
    <phoneticPr fontId="2"/>
  </si>
  <si>
    <t>空白</t>
  </si>
  <si>
    <t>報奨確定日</t>
    <rPh sb="0" eb="2">
      <t>ホウショウ</t>
    </rPh>
    <rPh sb="2" eb="4">
      <t>カクテイ</t>
    </rPh>
    <rPh sb="4" eb="5">
      <t>ビ</t>
    </rPh>
    <phoneticPr fontId="2"/>
  </si>
  <si>
    <t>入力不要</t>
    <rPh sb="0" eb="2">
      <t>ニュウリョク</t>
    </rPh>
    <rPh sb="2" eb="4">
      <t>フヨウ</t>
    </rPh>
    <phoneticPr fontId="2"/>
  </si>
  <si>
    <t>編集不要</t>
    <rPh sb="0" eb="2">
      <t>ヘンシュウ</t>
    </rPh>
    <rPh sb="2" eb="4">
      <t>フヨウ</t>
    </rPh>
    <phoneticPr fontId="2"/>
  </si>
  <si>
    <t>計算式入り（編集不要）</t>
    <rPh sb="0" eb="3">
      <t>ケイサンシキ</t>
    </rPh>
    <rPh sb="3" eb="4">
      <t>イ</t>
    </rPh>
    <rPh sb="6" eb="8">
      <t>ヘンシュウ</t>
    </rPh>
    <rPh sb="8" eb="10">
      <t>フヨウ</t>
    </rPh>
    <phoneticPr fontId="2"/>
  </si>
  <si>
    <t>振込先団体及び代表者名</t>
    <phoneticPr fontId="2"/>
  </si>
  <si>
    <t>…</t>
    <phoneticPr fontId="2"/>
  </si>
  <si>
    <t>村道○○線、村道△△線、村道□□線</t>
    <rPh sb="0" eb="2">
      <t>ソンドウ</t>
    </rPh>
    <rPh sb="4" eb="5">
      <t>セン</t>
    </rPh>
    <rPh sb="6" eb="8">
      <t>ソンドウ</t>
    </rPh>
    <rPh sb="10" eb="11">
      <t>セン</t>
    </rPh>
    <rPh sb="12" eb="14">
      <t>ソンドウ</t>
    </rPh>
    <rPh sb="16" eb="17">
      <t>セン</t>
    </rPh>
    <phoneticPr fontId="2"/>
  </si>
  <si>
    <t>○○支店</t>
    <rPh sb="2" eb="4">
      <t>シテン</t>
    </rPh>
    <phoneticPr fontId="2"/>
  </si>
  <si>
    <t>○○銀行</t>
    <rPh sb="2" eb="4">
      <t>ギンコウ</t>
    </rPh>
    <phoneticPr fontId="2"/>
  </si>
  <si>
    <t>○○地区　代表　小谷　太郎</t>
    <rPh sb="2" eb="4">
      <t>チク</t>
    </rPh>
    <rPh sb="5" eb="7">
      <t>ダイヒョウ</t>
    </rPh>
    <rPh sb="8" eb="10">
      <t>オタリ</t>
    </rPh>
    <rPh sb="11" eb="13">
      <t>タロウ</t>
    </rPh>
    <phoneticPr fontId="2"/>
  </si>
  <si>
    <t>0261-**-****</t>
    <phoneticPr fontId="2"/>
  </si>
  <si>
    <t>〇〇地区　観光協会　代表　小谷　次郎</t>
    <rPh sb="2" eb="4">
      <t>チク</t>
    </rPh>
    <rPh sb="5" eb="7">
      <t>カンコウ</t>
    </rPh>
    <rPh sb="7" eb="9">
      <t>キョウカイ</t>
    </rPh>
    <rPh sb="10" eb="12">
      <t>ダイヒョウ</t>
    </rPh>
    <rPh sb="13" eb="15">
      <t>オタリ</t>
    </rPh>
    <rPh sb="16" eb="18">
      <t>ジロウ</t>
    </rPh>
    <phoneticPr fontId="2"/>
  </si>
  <si>
    <t>小谷　三郎</t>
    <rPh sb="0" eb="2">
      <t>オタリ</t>
    </rPh>
    <rPh sb="3" eb="5">
      <t>サブロウ</t>
    </rPh>
    <phoneticPr fontId="2"/>
  </si>
  <si>
    <t>事業主体名(地区名、団体名)</t>
    <rPh sb="0" eb="2">
      <t>ジギョウ</t>
    </rPh>
    <rPh sb="2" eb="4">
      <t>シュタイ</t>
    </rPh>
    <rPh sb="4" eb="5">
      <t>メイ</t>
    </rPh>
    <rPh sb="6" eb="8">
      <t>チク</t>
    </rPh>
    <rPh sb="8" eb="9">
      <t>メイ</t>
    </rPh>
    <rPh sb="10" eb="13">
      <t>ダンタイメイ</t>
    </rPh>
    <phoneticPr fontId="2"/>
  </si>
  <si>
    <t>代表者(職名)氏名</t>
    <rPh sb="0" eb="2">
      <t>ダイヒョウ</t>
    </rPh>
    <rPh sb="2" eb="3">
      <t>シャ</t>
    </rPh>
    <rPh sb="4" eb="6">
      <t>ショクメイ</t>
    </rPh>
    <rPh sb="7" eb="9">
      <t>シメイ</t>
    </rPh>
    <phoneticPr fontId="2"/>
  </si>
  <si>
    <t>(例)小谷村大字中小谷丙131</t>
    <rPh sb="3" eb="6">
      <t>オタリムラ</t>
    </rPh>
    <rPh sb="6" eb="8">
      <t>オオアザ</t>
    </rPh>
    <rPh sb="8" eb="12">
      <t>ナカオタリヘイ</t>
    </rPh>
    <phoneticPr fontId="2"/>
  </si>
  <si>
    <t>(例)○○地区</t>
    <rPh sb="5" eb="7">
      <t>チク</t>
    </rPh>
    <phoneticPr fontId="2"/>
  </si>
  <si>
    <t>(例)0261-82-2001</t>
    <phoneticPr fontId="2"/>
  </si>
  <si>
    <t>申請書(様式1)</t>
    <rPh sb="0" eb="3">
      <t>シンセイショ</t>
    </rPh>
    <rPh sb="4" eb="6">
      <t>ヨウシキ</t>
    </rPh>
    <phoneticPr fontId="2"/>
  </si>
  <si>
    <t>報告書(様式2)</t>
    <rPh sb="0" eb="3">
      <t>ホウコクショ</t>
    </rPh>
    <rPh sb="4" eb="6">
      <t>ヨウシキ</t>
    </rPh>
    <phoneticPr fontId="2"/>
  </si>
  <si>
    <t>請求書(様式４)</t>
    <rPh sb="0" eb="3">
      <t>セイキュウショ</t>
    </rPh>
    <rPh sb="4" eb="6">
      <t>ヨウシキ</t>
    </rPh>
    <phoneticPr fontId="2"/>
  </si>
  <si>
    <t>他の補助事業等との重複の有無</t>
    <phoneticPr fontId="2"/>
  </si>
  <si>
    <t>無</t>
  </si>
  <si>
    <t>共通事項</t>
    <rPh sb="0" eb="2">
      <t>キョウツウ</t>
    </rPh>
    <rPh sb="2" eb="4">
      <t>ジコウ</t>
    </rPh>
    <phoneticPr fontId="2"/>
  </si>
  <si>
    <t>(例)連絡員　小谷　太郎</t>
    <rPh sb="3" eb="6">
      <t>レンラクイン</t>
    </rPh>
    <rPh sb="7" eb="9">
      <t>オタリ</t>
    </rPh>
    <rPh sb="10" eb="12">
      <t>タロウ</t>
    </rPh>
    <phoneticPr fontId="2"/>
  </si>
  <si>
    <t>申請回数(Check用)</t>
    <rPh sb="0" eb="2">
      <t>シンセイ</t>
    </rPh>
    <rPh sb="2" eb="4">
      <t>カイスウ</t>
    </rPh>
    <rPh sb="10" eb="11">
      <t>ヨウ</t>
    </rPh>
    <phoneticPr fontId="2"/>
  </si>
  <si>
    <t>※このシートに入力した内容がシートに反映されます。</t>
    <rPh sb="7" eb="9">
      <t>ニュウリョク</t>
    </rPh>
    <rPh sb="11" eb="13">
      <t>ナイヨウ</t>
    </rPh>
    <rPh sb="18" eb="20">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</si>
</sst>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quot; 人&quot;"/>
    <numFmt numFmtId="178" formatCode="[DBNum3]ggge&quot;年&quot;m&quot;月&quot;d&quot;日&quot;;@"/>
    <numFmt numFmtId="179" formatCode="[DBNum3]#,##0"/>
    <numFmt numFmtId="180" formatCode="[DBNum3]0000000"/>
    <numFmt numFmtId="181" formatCode="0000000"/>
    <numFmt numFmtId="182" formatCode="#,##0&quot; ｍ&quot;"/>
    <numFmt numFmtId="183" formatCode="#,##0\ &quot;円&quot;"/>
    <numFmt numFmtId="184" formatCode="&quot;令和&quot;0&quot;年度&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2"/>
      <color theme="1"/>
      <name val="ＭＳ 明朝"/>
      <family val="1"/>
      <charset val="128"/>
    </font>
    <font>
      <b/>
      <sz val="12"/>
      <color rgb="FFFF0000"/>
      <name val="ＭＳ 明朝"/>
      <family val="1"/>
      <charset val="128"/>
    </font>
    <font>
      <u/>
      <sz val="12"/>
      <color theme="1"/>
      <name val="ＭＳ 明朝"/>
      <family val="1"/>
      <charset val="128"/>
    </font>
    <font>
      <b/>
      <sz val="12"/>
      <color theme="1"/>
      <name val="ＭＳ 明朝"/>
      <family val="1"/>
      <charset val="128"/>
    </font>
    <font>
      <sz val="11"/>
      <color theme="0"/>
      <name val="游ゴシック"/>
      <family val="2"/>
      <charset val="128"/>
      <scheme val="minor"/>
    </font>
    <font>
      <sz val="11"/>
      <color theme="0"/>
      <name val="游ゴシック"/>
      <family val="3"/>
      <charset val="128"/>
      <scheme val="minor"/>
    </font>
    <font>
      <sz val="9"/>
      <color indexed="81"/>
      <name val="MS P ゴシック"/>
      <family val="3"/>
      <charset val="128"/>
    </font>
    <font>
      <b/>
      <sz val="9"/>
      <color indexed="81"/>
      <name val="MS P ゴシック"/>
      <family val="3"/>
      <charset val="128"/>
    </font>
    <font>
      <b/>
      <sz val="11"/>
      <color theme="1"/>
      <name val="游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9"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dashed">
        <color auto="1"/>
      </bottom>
      <diagonal/>
    </border>
    <border>
      <left style="medium">
        <color indexed="64"/>
      </left>
      <right/>
      <top/>
      <bottom/>
      <diagonal/>
    </border>
    <border>
      <left/>
      <right style="medium">
        <color indexed="64"/>
      </right>
      <top/>
      <bottom/>
      <diagonal/>
    </border>
    <border>
      <left/>
      <right style="medium">
        <color indexed="64"/>
      </right>
      <top/>
      <bottom style="dashed">
        <color auto="1"/>
      </bottom>
      <diagonal/>
    </border>
    <border>
      <left style="thin">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xf numFmtId="0" fontId="5" fillId="0" borderId="0"/>
  </cellStyleXfs>
  <cellXfs count="146">
    <xf numFmtId="0" fontId="0" fillId="0" borderId="0" xfId="0">
      <alignment vertical="center"/>
    </xf>
    <xf numFmtId="0" fontId="6" fillId="0" borderId="0" xfId="2" applyFont="1">
      <alignment vertical="center"/>
    </xf>
    <xf numFmtId="0" fontId="7" fillId="0" borderId="0" xfId="2" applyFont="1" applyAlignment="1">
      <alignment vertical="center" shrinkToFit="1"/>
    </xf>
    <xf numFmtId="0" fontId="6" fillId="0" borderId="0" xfId="2" applyFont="1" applyFill="1" applyAlignment="1">
      <alignment horizontal="centerContinuous" vertical="center"/>
    </xf>
    <xf numFmtId="0" fontId="6" fillId="0" borderId="0" xfId="2" applyFont="1" applyAlignment="1">
      <alignment vertical="center"/>
    </xf>
    <xf numFmtId="0" fontId="6" fillId="2" borderId="0" xfId="2" applyFont="1" applyFill="1">
      <alignment vertical="center"/>
    </xf>
    <xf numFmtId="0" fontId="6" fillId="0" borderId="0" xfId="2" applyFont="1" applyAlignment="1">
      <alignment horizontal="right" vertical="center"/>
    </xf>
    <xf numFmtId="0" fontId="6" fillId="0" borderId="0" xfId="2" applyFont="1" applyAlignment="1">
      <alignment vertical="center" shrinkToFit="1"/>
    </xf>
    <xf numFmtId="0" fontId="6" fillId="0" borderId="0" xfId="2" applyFont="1" applyAlignment="1">
      <alignment horizontal="left" vertical="center"/>
    </xf>
    <xf numFmtId="0" fontId="6" fillId="0" borderId="0" xfId="2" applyFont="1" applyFill="1" applyAlignment="1">
      <alignment vertical="center"/>
    </xf>
    <xf numFmtId="0" fontId="6" fillId="0" borderId="8" xfId="2" applyFont="1" applyBorder="1" applyAlignment="1">
      <alignment vertical="center"/>
    </xf>
    <xf numFmtId="0" fontId="6" fillId="0" borderId="9" xfId="2" applyFont="1" applyBorder="1" applyAlignment="1">
      <alignment vertical="center"/>
    </xf>
    <xf numFmtId="0" fontId="6" fillId="0" borderId="0" xfId="2" applyFont="1" applyBorder="1">
      <alignment vertical="center"/>
    </xf>
    <xf numFmtId="0" fontId="6" fillId="0" borderId="17" xfId="2" applyFont="1" applyBorder="1">
      <alignment vertical="center"/>
    </xf>
    <xf numFmtId="0" fontId="6" fillId="0" borderId="7" xfId="2" applyFont="1" applyBorder="1" applyAlignment="1">
      <alignment vertical="center"/>
    </xf>
    <xf numFmtId="0" fontId="6" fillId="0" borderId="10" xfId="2" applyFont="1" applyBorder="1" applyAlignment="1">
      <alignment vertical="center"/>
    </xf>
    <xf numFmtId="0" fontId="6" fillId="0" borderId="11" xfId="2" applyFont="1" applyBorder="1" applyAlignment="1">
      <alignment vertical="center"/>
    </xf>
    <xf numFmtId="0" fontId="6" fillId="0" borderId="12" xfId="2" applyFont="1" applyBorder="1" applyAlignment="1">
      <alignment vertical="center"/>
    </xf>
    <xf numFmtId="0" fontId="6" fillId="0" borderId="13" xfId="2" applyFont="1" applyBorder="1">
      <alignment vertical="center"/>
    </xf>
    <xf numFmtId="0" fontId="6" fillId="0" borderId="14" xfId="2" applyFont="1" applyBorder="1">
      <alignment vertical="center"/>
    </xf>
    <xf numFmtId="0" fontId="6" fillId="0" borderId="15" xfId="2" applyFont="1" applyBorder="1">
      <alignment vertical="center"/>
    </xf>
    <xf numFmtId="0" fontId="6" fillId="0" borderId="0" xfId="2" applyFont="1" applyAlignment="1">
      <alignment horizontal="right" vertical="center"/>
    </xf>
    <xf numFmtId="179" fontId="6" fillId="0" borderId="11" xfId="2" applyNumberFormat="1" applyFont="1" applyBorder="1" applyAlignment="1">
      <alignment vertical="center"/>
    </xf>
    <xf numFmtId="0" fontId="6" fillId="0" borderId="0" xfId="2" applyFont="1" applyAlignment="1">
      <alignment horizontal="centerContinuous" vertical="center"/>
    </xf>
    <xf numFmtId="0" fontId="6" fillId="3" borderId="0" xfId="2" applyFont="1" applyFill="1" applyAlignment="1">
      <alignment vertical="center"/>
    </xf>
    <xf numFmtId="0" fontId="6" fillId="3" borderId="0" xfId="2" applyFont="1" applyFill="1">
      <alignment vertical="center"/>
    </xf>
    <xf numFmtId="0" fontId="6" fillId="0" borderId="28" xfId="2" applyFont="1" applyBorder="1">
      <alignment vertical="center"/>
    </xf>
    <xf numFmtId="14" fontId="0" fillId="0" borderId="0" xfId="0" applyNumberFormat="1">
      <alignment vertical="center"/>
    </xf>
    <xf numFmtId="0" fontId="0" fillId="0" borderId="0" xfId="0" applyAlignment="1">
      <alignment horizontal="left" vertical="center"/>
    </xf>
    <xf numFmtId="0" fontId="6" fillId="0" borderId="0" xfId="2" applyFont="1" applyAlignment="1">
      <alignment horizontal="right" vertical="center"/>
    </xf>
    <xf numFmtId="0" fontId="6" fillId="0" borderId="28" xfId="2" applyFont="1" applyBorder="1" applyAlignment="1">
      <alignment vertical="center"/>
    </xf>
    <xf numFmtId="0" fontId="6" fillId="0" borderId="28" xfId="2" applyFont="1" applyFill="1" applyBorder="1" applyAlignment="1">
      <alignment vertical="center"/>
    </xf>
    <xf numFmtId="0" fontId="6" fillId="0" borderId="29" xfId="2" applyFont="1" applyBorder="1">
      <alignment vertical="center"/>
    </xf>
    <xf numFmtId="0" fontId="6" fillId="0" borderId="30" xfId="2" applyFont="1" applyBorder="1">
      <alignment vertical="center"/>
    </xf>
    <xf numFmtId="0" fontId="6" fillId="0" borderId="4" xfId="2" applyFont="1" applyBorder="1">
      <alignment vertical="center"/>
    </xf>
    <xf numFmtId="0" fontId="6" fillId="0" borderId="5" xfId="2" applyFont="1" applyBorder="1">
      <alignment vertical="center"/>
    </xf>
    <xf numFmtId="0" fontId="6" fillId="0" borderId="6" xfId="2" applyFont="1" applyBorder="1">
      <alignment vertical="center"/>
    </xf>
    <xf numFmtId="0" fontId="8" fillId="3" borderId="0" xfId="2" applyFont="1" applyFill="1" applyBorder="1" applyAlignment="1">
      <alignment vertical="center" shrinkToFit="1"/>
    </xf>
    <xf numFmtId="0" fontId="8" fillId="3" borderId="30" xfId="2" applyFont="1" applyFill="1" applyBorder="1" applyAlignment="1">
      <alignment vertical="center" shrinkToFit="1"/>
    </xf>
    <xf numFmtId="0" fontId="6" fillId="0" borderId="7" xfId="2" applyFont="1" applyBorder="1" applyProtection="1">
      <alignment vertical="center"/>
      <protection locked="0"/>
    </xf>
    <xf numFmtId="0" fontId="6" fillId="0" borderId="8" xfId="2" applyFont="1" applyBorder="1" applyProtection="1">
      <alignment vertical="center"/>
      <protection locked="0"/>
    </xf>
    <xf numFmtId="0" fontId="6" fillId="0" borderId="8" xfId="2" applyFont="1" applyBorder="1" applyAlignment="1" applyProtection="1">
      <alignment horizontal="center" vertical="center"/>
      <protection locked="0"/>
    </xf>
    <xf numFmtId="0" fontId="6" fillId="0" borderId="9" xfId="2" applyFont="1" applyBorder="1" applyProtection="1">
      <alignment vertical="center"/>
      <protection locked="0"/>
    </xf>
    <xf numFmtId="0" fontId="6" fillId="0" borderId="16" xfId="2" applyFont="1" applyBorder="1" applyProtection="1">
      <alignment vertical="center"/>
      <protection locked="0"/>
    </xf>
    <xf numFmtId="0" fontId="6" fillId="0" borderId="0" xfId="2" applyFont="1" applyBorder="1" applyProtection="1">
      <alignment vertical="center"/>
      <protection locked="0"/>
    </xf>
    <xf numFmtId="0" fontId="6" fillId="0" borderId="17" xfId="2" applyFont="1" applyBorder="1" applyProtection="1">
      <alignment vertical="center"/>
      <protection locked="0"/>
    </xf>
    <xf numFmtId="0" fontId="6" fillId="0" borderId="7" xfId="2" applyFont="1" applyBorder="1" applyProtection="1">
      <alignment vertical="center"/>
    </xf>
    <xf numFmtId="0" fontId="6" fillId="0" borderId="8" xfId="2" applyFont="1" applyBorder="1" applyProtection="1">
      <alignment vertical="center"/>
    </xf>
    <xf numFmtId="0" fontId="6" fillId="0" borderId="8" xfId="2" applyFont="1" applyBorder="1" applyAlignment="1" applyProtection="1">
      <alignment horizontal="center" vertical="center"/>
    </xf>
    <xf numFmtId="0" fontId="6" fillId="0" borderId="9" xfId="2" applyFont="1" applyBorder="1" applyProtection="1">
      <alignment vertical="center"/>
    </xf>
    <xf numFmtId="0" fontId="6" fillId="0" borderId="16" xfId="2" applyFont="1" applyBorder="1" applyProtection="1">
      <alignment vertical="center"/>
    </xf>
    <xf numFmtId="0" fontId="6" fillId="0" borderId="0" xfId="2" applyFont="1" applyBorder="1" applyProtection="1">
      <alignment vertical="center"/>
    </xf>
    <xf numFmtId="0" fontId="6" fillId="0" borderId="17" xfId="2" applyFont="1" applyBorder="1" applyProtection="1">
      <alignment vertical="center"/>
    </xf>
    <xf numFmtId="0" fontId="0" fillId="0" borderId="18" xfId="0" applyBorder="1">
      <alignment vertical="center"/>
    </xf>
    <xf numFmtId="0" fontId="0" fillId="0" borderId="0" xfId="0" applyAlignment="1">
      <alignment horizontal="center" vertical="center"/>
    </xf>
    <xf numFmtId="0" fontId="0" fillId="3" borderId="18" xfId="0" applyFill="1" applyBorder="1">
      <alignment vertical="center"/>
    </xf>
    <xf numFmtId="182" fontId="0" fillId="0" borderId="18" xfId="0" applyNumberFormat="1" applyBorder="1" applyAlignment="1">
      <alignment horizontal="left" vertical="center"/>
    </xf>
    <xf numFmtId="177" fontId="0" fillId="0" borderId="18" xfId="0" applyNumberFormat="1" applyBorder="1">
      <alignment vertical="center"/>
    </xf>
    <xf numFmtId="0" fontId="0" fillId="8" borderId="18" xfId="0" applyFill="1" applyBorder="1">
      <alignment vertical="center"/>
    </xf>
    <xf numFmtId="0" fontId="10" fillId="7" borderId="18" xfId="0" applyFont="1" applyFill="1" applyBorder="1">
      <alignment vertical="center"/>
    </xf>
    <xf numFmtId="176" fontId="0" fillId="0" borderId="18" xfId="0" applyNumberFormat="1" applyBorder="1" applyAlignment="1">
      <alignment horizontal="left" vertical="center"/>
    </xf>
    <xf numFmtId="176" fontId="0" fillId="7" borderId="18" xfId="0" applyNumberFormat="1" applyFill="1" applyBorder="1" applyAlignment="1">
      <alignment horizontal="left" vertical="center"/>
    </xf>
    <xf numFmtId="181" fontId="0" fillId="0" borderId="18" xfId="0" applyNumberFormat="1" applyBorder="1" applyAlignment="1">
      <alignment horizontal="left" vertical="center"/>
    </xf>
    <xf numFmtId="183" fontId="0" fillId="3" borderId="18" xfId="1" applyNumberFormat="1" applyFont="1" applyFill="1" applyBorder="1" applyAlignment="1">
      <alignment horizontal="left" vertical="center"/>
    </xf>
    <xf numFmtId="0" fontId="0" fillId="0" borderId="18" xfId="0" applyFill="1" applyBorder="1">
      <alignment vertical="center"/>
    </xf>
    <xf numFmtId="14" fontId="0" fillId="0" borderId="18" xfId="0" applyNumberFormat="1" applyBorder="1">
      <alignment vertical="center"/>
    </xf>
    <xf numFmtId="0" fontId="0" fillId="0" borderId="18" xfId="0" applyBorder="1" applyAlignment="1">
      <alignment horizontal="left" vertical="center"/>
    </xf>
    <xf numFmtId="2" fontId="0" fillId="0" borderId="18" xfId="0" applyNumberFormat="1" applyBorder="1" applyAlignment="1">
      <alignment horizontal="left" vertical="center"/>
    </xf>
    <xf numFmtId="0" fontId="0" fillId="7" borderId="18" xfId="0" applyFill="1" applyBorder="1" applyAlignment="1">
      <alignment horizontal="left" vertical="center"/>
    </xf>
    <xf numFmtId="184" fontId="0" fillId="0" borderId="18" xfId="0" applyNumberFormat="1" applyFill="1" applyBorder="1" applyAlignment="1">
      <alignment horizontal="left" vertical="center"/>
    </xf>
    <xf numFmtId="0" fontId="0" fillId="0" borderId="22" xfId="0" applyBorder="1" applyAlignment="1">
      <alignment horizontal="center" vertical="center" textRotation="255"/>
    </xf>
    <xf numFmtId="0" fontId="0" fillId="0" borderId="32" xfId="0" applyBorder="1" applyAlignment="1">
      <alignment horizontal="center" vertical="center" textRotation="255"/>
    </xf>
    <xf numFmtId="0" fontId="0" fillId="0" borderId="26" xfId="0" applyBorder="1" applyAlignment="1">
      <alignment horizontal="center" vertical="center" textRotation="255"/>
    </xf>
    <xf numFmtId="0" fontId="10" fillId="6" borderId="22" xfId="0" applyFont="1" applyFill="1" applyBorder="1" applyAlignment="1">
      <alignment horizontal="center" vertical="center" textRotation="255" shrinkToFit="1"/>
    </xf>
    <xf numFmtId="0" fontId="11" fillId="6" borderId="32" xfId="0" applyFont="1" applyFill="1" applyBorder="1" applyAlignment="1">
      <alignment horizontal="center" vertical="center" textRotation="255" shrinkToFit="1"/>
    </xf>
    <xf numFmtId="0" fontId="11" fillId="6" borderId="26" xfId="0" applyFont="1" applyFill="1" applyBorder="1" applyAlignment="1">
      <alignment horizontal="center" vertical="center" textRotation="255" shrinkToFit="1"/>
    </xf>
    <xf numFmtId="0" fontId="0" fillId="5" borderId="18" xfId="0" applyFill="1" applyBorder="1" applyAlignment="1">
      <alignment horizontal="center" vertical="center" textRotation="255" shrinkToFit="1"/>
    </xf>
    <xf numFmtId="0" fontId="10" fillId="4" borderId="8" xfId="0" applyFont="1" applyFill="1" applyBorder="1" applyAlignment="1">
      <alignment horizontal="center" vertical="center" textRotation="255" shrinkToFit="1"/>
    </xf>
    <xf numFmtId="0" fontId="10" fillId="4" borderId="0" xfId="0" applyFont="1" applyFill="1" applyBorder="1" applyAlignment="1">
      <alignment horizontal="center" vertical="center" textRotation="255" shrinkToFit="1"/>
    </xf>
    <xf numFmtId="0" fontId="6" fillId="3" borderId="0" xfId="2" applyNumberFormat="1" applyFont="1" applyFill="1" applyAlignment="1" applyProtection="1">
      <alignment horizontal="left" vertical="center"/>
    </xf>
    <xf numFmtId="178" fontId="6" fillId="3" borderId="0" xfId="2" applyNumberFormat="1" applyFont="1" applyFill="1" applyAlignment="1">
      <alignment horizontal="right" vertical="center"/>
    </xf>
    <xf numFmtId="0" fontId="6" fillId="0" borderId="0" xfId="2" applyFont="1" applyBorder="1" applyAlignment="1" applyProtection="1">
      <alignment horizontal="center" vertical="center"/>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23" xfId="2" applyFont="1" applyBorder="1" applyAlignment="1" applyProtection="1">
      <alignment horizontal="center" vertical="center"/>
    </xf>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6" fillId="3" borderId="0" xfId="2" applyNumberFormat="1" applyFont="1" applyFill="1" applyAlignment="1">
      <alignment horizontal="left" vertical="center" shrinkToFit="1"/>
    </xf>
    <xf numFmtId="179" fontId="6" fillId="3" borderId="19" xfId="1" applyNumberFormat="1" applyFont="1" applyFill="1" applyBorder="1" applyAlignment="1">
      <alignment horizontal="center"/>
    </xf>
    <xf numFmtId="0" fontId="6" fillId="0" borderId="19" xfId="2" applyFont="1" applyBorder="1" applyAlignment="1">
      <alignment horizont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3" borderId="22" xfId="2" applyNumberFormat="1" applyFont="1" applyFill="1" applyBorder="1" applyAlignment="1">
      <alignment horizontal="center" vertical="center" wrapText="1"/>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3" borderId="10" xfId="2" applyFont="1" applyFill="1" applyBorder="1" applyAlignment="1">
      <alignment horizontal="right" vertical="center"/>
    </xf>
    <xf numFmtId="0" fontId="6" fillId="3" borderId="11" xfId="2" applyFont="1" applyFill="1" applyBorder="1" applyAlignment="1">
      <alignment horizontal="right" vertical="center"/>
    </xf>
    <xf numFmtId="0" fontId="6" fillId="3" borderId="12" xfId="2" applyFont="1" applyFill="1" applyBorder="1" applyAlignment="1">
      <alignment horizontal="right" vertical="center"/>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3" borderId="14" xfId="2" applyFont="1" applyFill="1" applyBorder="1" applyAlignment="1">
      <alignment horizontal="center" vertical="center"/>
    </xf>
    <xf numFmtId="0" fontId="6" fillId="0" borderId="0" xfId="2" applyFont="1" applyBorder="1" applyAlignment="1">
      <alignment horizontal="center" vertical="center"/>
    </xf>
    <xf numFmtId="178" fontId="6" fillId="3" borderId="0" xfId="2" applyNumberFormat="1" applyFont="1" applyFill="1" applyBorder="1" applyAlignment="1">
      <alignment horizontal="center" vertical="center"/>
    </xf>
    <xf numFmtId="0" fontId="6" fillId="0" borderId="23" xfId="2" applyFont="1" applyBorder="1" applyAlignment="1" applyProtection="1">
      <alignment horizontal="center" vertical="center"/>
      <protection locked="0"/>
    </xf>
    <xf numFmtId="0" fontId="6" fillId="0" borderId="24" xfId="2" applyFont="1" applyBorder="1" applyAlignment="1" applyProtection="1">
      <alignment horizontal="center" vertical="center"/>
      <protection locked="0"/>
    </xf>
    <xf numFmtId="0" fontId="6" fillId="0" borderId="25" xfId="2" applyFont="1" applyBorder="1" applyAlignment="1" applyProtection="1">
      <alignment horizontal="center" vertical="center"/>
      <protection locked="0"/>
    </xf>
    <xf numFmtId="0" fontId="6" fillId="3" borderId="9" xfId="2" applyNumberFormat="1" applyFont="1" applyFill="1" applyBorder="1" applyAlignment="1">
      <alignment horizontal="center" vertical="center" wrapText="1"/>
    </xf>
    <xf numFmtId="0" fontId="6" fillId="0" borderId="0" xfId="2" applyFont="1" applyBorder="1" applyAlignment="1" applyProtection="1">
      <alignment horizontal="center" vertical="center"/>
      <protection locked="0"/>
    </xf>
    <xf numFmtId="0" fontId="6" fillId="0" borderId="18" xfId="2" applyFont="1" applyBorder="1" applyAlignment="1">
      <alignment horizontal="center" vertical="center"/>
    </xf>
    <xf numFmtId="0" fontId="6" fillId="3" borderId="13" xfId="2" applyFont="1" applyFill="1" applyBorder="1" applyAlignment="1">
      <alignment horizontal="center" vertical="center"/>
    </xf>
    <xf numFmtId="0" fontId="6" fillId="3" borderId="15" xfId="2" applyFont="1" applyFill="1" applyBorder="1" applyAlignment="1">
      <alignment horizontal="center" vertical="center"/>
    </xf>
    <xf numFmtId="0" fontId="6" fillId="0" borderId="0" xfId="2" applyFont="1" applyAlignment="1">
      <alignment horizontal="center" vertical="center"/>
    </xf>
    <xf numFmtId="0" fontId="6" fillId="0" borderId="28" xfId="2" applyFont="1" applyBorder="1" applyAlignment="1">
      <alignment horizontal="center" vertical="center"/>
    </xf>
    <xf numFmtId="179" fontId="6" fillId="3" borderId="28" xfId="2" applyNumberFormat="1" applyFont="1" applyFill="1" applyBorder="1" applyAlignment="1">
      <alignment horizontal="center" vertical="center"/>
    </xf>
    <xf numFmtId="0" fontId="6" fillId="3" borderId="28" xfId="2" applyFont="1" applyFill="1" applyBorder="1" applyAlignment="1">
      <alignment horizontal="left" vertical="center"/>
    </xf>
    <xf numFmtId="0" fontId="6" fillId="3" borderId="18" xfId="2" applyFont="1" applyFill="1" applyBorder="1" applyAlignment="1">
      <alignment horizontal="center" vertical="center"/>
    </xf>
    <xf numFmtId="180" fontId="6" fillId="3" borderId="18" xfId="2" applyNumberFormat="1" applyFont="1" applyFill="1" applyBorder="1" applyAlignment="1">
      <alignment horizontal="center" vertical="center"/>
    </xf>
    <xf numFmtId="0" fontId="6" fillId="0" borderId="22" xfId="2" applyFont="1" applyBorder="1" applyAlignment="1">
      <alignment horizontal="center" vertical="center"/>
    </xf>
    <xf numFmtId="0" fontId="6" fillId="3" borderId="27" xfId="2" applyFont="1" applyFill="1" applyBorder="1" applyAlignment="1">
      <alignment horizontal="center" vertical="center" shrinkToFit="1"/>
    </xf>
    <xf numFmtId="0" fontId="6" fillId="0" borderId="26" xfId="2" applyFont="1" applyBorder="1" applyAlignment="1">
      <alignment horizontal="center" vertical="center"/>
    </xf>
    <xf numFmtId="0" fontId="6" fillId="3" borderId="26" xfId="2" applyFont="1" applyFill="1" applyBorder="1" applyAlignment="1">
      <alignment horizontal="center" vertical="center"/>
    </xf>
    <xf numFmtId="0" fontId="6" fillId="0" borderId="13" xfId="2" applyFont="1" applyBorder="1" applyAlignment="1" applyProtection="1">
      <alignment horizontal="center" vertical="center"/>
      <protection locked="0"/>
    </xf>
    <xf numFmtId="0" fontId="6" fillId="0" borderId="14" xfId="2"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3" borderId="28" xfId="2" applyFont="1" applyFill="1" applyBorder="1" applyAlignment="1">
      <alignment horizontal="left" vertical="center" shrinkToFit="1"/>
    </xf>
    <xf numFmtId="0" fontId="6" fillId="3" borderId="31" xfId="2" applyFont="1" applyFill="1" applyBorder="1" applyAlignment="1">
      <alignment horizontal="left" vertical="center" shrinkToFit="1"/>
    </xf>
    <xf numFmtId="0" fontId="6" fillId="0" borderId="0" xfId="2" applyFont="1" applyBorder="1" applyAlignment="1">
      <alignment horizontal="left" vertical="center"/>
    </xf>
    <xf numFmtId="0" fontId="6" fillId="0" borderId="30" xfId="2" applyFont="1" applyBorder="1" applyAlignment="1">
      <alignment horizontal="left"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6" fillId="0" borderId="28" xfId="2" applyFont="1" applyFill="1" applyBorder="1" applyAlignment="1">
      <alignment horizontal="center" vertical="center"/>
    </xf>
    <xf numFmtId="0" fontId="6" fillId="0" borderId="31" xfId="2" applyFont="1" applyFill="1" applyBorder="1" applyAlignment="1">
      <alignment horizontal="center" vertical="center"/>
    </xf>
    <xf numFmtId="0" fontId="6" fillId="3" borderId="11" xfId="2" applyFont="1" applyFill="1" applyBorder="1" applyAlignment="1">
      <alignment horizontal="center" vertical="center" shrinkToFit="1"/>
    </xf>
    <xf numFmtId="176" fontId="0" fillId="0" borderId="18" xfId="0" applyNumberFormat="1" applyFill="1" applyBorder="1" applyAlignment="1">
      <alignment horizontal="left" vertical="center"/>
    </xf>
    <xf numFmtId="0" fontId="14" fillId="0" borderId="0" xfId="0" applyFont="1">
      <alignment vertical="center"/>
    </xf>
  </cellXfs>
  <cellStyles count="5">
    <cellStyle name="桁区切り" xfId="1" builtinId="6"/>
    <cellStyle name="標準" xfId="0" builtinId="0"/>
    <cellStyle name="標準 2" xfId="2" xr:uid="{00000000-0005-0000-0000-000002000000}"/>
    <cellStyle name="標準 2 2" xfId="4" xr:uid="{823AA050-F938-40B4-A517-839315AB9FDF}"/>
    <cellStyle name="標準 4" xfId="3" xr:uid="{A70535B6-26C2-4538-ABAF-9E574F102C7B}"/>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16</xdr:col>
      <xdr:colOff>0</xdr:colOff>
      <xdr:row>15</xdr:row>
      <xdr:rowOff>86070</xdr:rowOff>
    </xdr:to>
    <xdr:pic>
      <xdr:nvPicPr>
        <xdr:cNvPr id="3" name="図 2">
          <a:extLst>
            <a:ext uri="{FF2B5EF4-FFF2-40B4-BE49-F238E27FC236}">
              <a16:creationId xmlns:a16="http://schemas.microsoft.com/office/drawing/2014/main" id="{6919B139-5F7D-4454-B655-B475DC420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67600" y="1371600"/>
          <a:ext cx="6431280" cy="233397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54</xdr:col>
      <xdr:colOff>0</xdr:colOff>
      <xdr:row>1</xdr:row>
      <xdr:rowOff>0</xdr:rowOff>
    </xdr:from>
    <xdr:to>
      <xdr:col>99</xdr:col>
      <xdr:colOff>22860</xdr:colOff>
      <xdr:row>6</xdr:row>
      <xdr:rowOff>60960</xdr:rowOff>
    </xdr:to>
    <xdr:sp macro="" textlink="">
      <xdr:nvSpPr>
        <xdr:cNvPr id="2" name="テキスト ボックス 1">
          <a:extLst>
            <a:ext uri="{FF2B5EF4-FFF2-40B4-BE49-F238E27FC236}">
              <a16:creationId xmlns:a16="http://schemas.microsoft.com/office/drawing/2014/main" id="{81B5241D-6BBD-463E-AA45-6DC2C7D50346}"/>
            </a:ext>
          </a:extLst>
        </xdr:cNvPr>
        <xdr:cNvSpPr txBox="1"/>
      </xdr:nvSpPr>
      <xdr:spPr>
        <a:xfrm>
          <a:off x="6172200" y="228600"/>
          <a:ext cx="5166360" cy="120396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申請団体と振込先団体が</a:t>
          </a:r>
          <a:r>
            <a:rPr kumimoji="1" lang="ja-JP" altLang="en-US" sz="2400">
              <a:solidFill>
                <a:srgbClr val="FF0000"/>
              </a:solidFill>
            </a:rPr>
            <a:t>同じ場合</a:t>
          </a:r>
          <a:r>
            <a:rPr kumimoji="1" lang="ja-JP" altLang="en-US" sz="2400"/>
            <a:t>、こちらの様式を使用してください。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0</xdr:colOff>
      <xdr:row>1</xdr:row>
      <xdr:rowOff>0</xdr:rowOff>
    </xdr:from>
    <xdr:to>
      <xdr:col>99</xdr:col>
      <xdr:colOff>22860</xdr:colOff>
      <xdr:row>6</xdr:row>
      <xdr:rowOff>60960</xdr:rowOff>
    </xdr:to>
    <xdr:sp macro="" textlink="">
      <xdr:nvSpPr>
        <xdr:cNvPr id="2" name="テキスト ボックス 1">
          <a:extLst>
            <a:ext uri="{FF2B5EF4-FFF2-40B4-BE49-F238E27FC236}">
              <a16:creationId xmlns:a16="http://schemas.microsoft.com/office/drawing/2014/main" id="{B552A410-7E8D-4B1E-8407-55B1D0FA0B84}"/>
            </a:ext>
          </a:extLst>
        </xdr:cNvPr>
        <xdr:cNvSpPr txBox="1"/>
      </xdr:nvSpPr>
      <xdr:spPr>
        <a:xfrm>
          <a:off x="6172200" y="228600"/>
          <a:ext cx="5166360" cy="120396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申請団体と振込先団体が</a:t>
          </a:r>
          <a:r>
            <a:rPr kumimoji="1" lang="ja-JP" altLang="en-US" sz="2400">
              <a:solidFill>
                <a:srgbClr val="FF0000"/>
              </a:solidFill>
            </a:rPr>
            <a:t>違う場合</a:t>
          </a:r>
          <a:r>
            <a:rPr kumimoji="1" lang="ja-JP" altLang="en-US" sz="2400"/>
            <a:t>、こちらの様式を使用してください。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883F1-8BD2-4318-9914-EDD4A2799740}">
  <dimension ref="A1:H40"/>
  <sheetViews>
    <sheetView tabSelected="1" topLeftCell="A19" workbookViewId="0">
      <selection activeCell="H27" sqref="H27"/>
    </sheetView>
  </sheetViews>
  <sheetFormatPr defaultRowHeight="18"/>
  <cols>
    <col min="1" max="1" width="4" customWidth="1"/>
    <col min="2" max="2" width="27.09765625" customWidth="1"/>
    <col min="3" max="3" width="40.5" customWidth="1"/>
    <col min="7" max="7" width="5.19921875" customWidth="1"/>
  </cols>
  <sheetData>
    <row r="1" spans="1:8">
      <c r="A1" s="145" t="s">
        <v>122</v>
      </c>
    </row>
    <row r="2" spans="1:8" ht="9" customHeight="1"/>
    <row r="3" spans="1:8">
      <c r="A3" s="70" t="s">
        <v>119</v>
      </c>
      <c r="B3" s="53" t="s">
        <v>28</v>
      </c>
      <c r="C3" s="69">
        <v>7</v>
      </c>
      <c r="F3" s="58"/>
      <c r="G3" s="54" t="s">
        <v>101</v>
      </c>
      <c r="H3" t="s">
        <v>98</v>
      </c>
    </row>
    <row r="4" spans="1:8">
      <c r="A4" s="71"/>
      <c r="B4" s="53" t="s">
        <v>75</v>
      </c>
      <c r="C4" s="58" t="s">
        <v>76</v>
      </c>
      <c r="F4" s="59"/>
      <c r="G4" s="54" t="s">
        <v>101</v>
      </c>
      <c r="H4" t="s">
        <v>97</v>
      </c>
    </row>
    <row r="5" spans="1:8">
      <c r="A5" s="71"/>
      <c r="B5" s="53" t="s">
        <v>29</v>
      </c>
      <c r="C5" s="68"/>
      <c r="D5" s="54" t="s">
        <v>95</v>
      </c>
      <c r="F5" s="55"/>
      <c r="G5" s="54" t="s">
        <v>101</v>
      </c>
      <c r="H5" t="s">
        <v>99</v>
      </c>
    </row>
    <row r="6" spans="1:8">
      <c r="A6" s="71"/>
      <c r="B6" s="53" t="s">
        <v>79</v>
      </c>
      <c r="C6" s="68"/>
      <c r="D6" s="54" t="s">
        <v>95</v>
      </c>
    </row>
    <row r="7" spans="1:8">
      <c r="A7" s="71"/>
      <c r="B7" s="53" t="s">
        <v>80</v>
      </c>
      <c r="C7" s="53" t="s">
        <v>111</v>
      </c>
    </row>
    <row r="8" spans="1:8">
      <c r="A8" s="71"/>
      <c r="B8" s="53" t="s">
        <v>109</v>
      </c>
      <c r="C8" s="53" t="s">
        <v>112</v>
      </c>
    </row>
    <row r="9" spans="1:8">
      <c r="A9" s="71"/>
      <c r="B9" s="53" t="s">
        <v>110</v>
      </c>
      <c r="C9" s="53" t="s">
        <v>120</v>
      </c>
    </row>
    <row r="10" spans="1:8">
      <c r="A10" s="71"/>
      <c r="B10" s="53" t="s">
        <v>0</v>
      </c>
      <c r="C10" s="53" t="s">
        <v>113</v>
      </c>
    </row>
    <row r="11" spans="1:8">
      <c r="A11" s="72"/>
      <c r="B11" s="53" t="s">
        <v>121</v>
      </c>
      <c r="C11" s="53" t="s">
        <v>73</v>
      </c>
    </row>
    <row r="13" spans="1:8" ht="18" customHeight="1">
      <c r="A13" s="77" t="s">
        <v>114</v>
      </c>
      <c r="B13" s="53" t="s">
        <v>83</v>
      </c>
      <c r="C13" s="60">
        <v>45778</v>
      </c>
    </row>
    <row r="14" spans="1:8" ht="51" customHeight="1">
      <c r="A14" s="78"/>
      <c r="B14" s="53" t="s">
        <v>87</v>
      </c>
      <c r="C14" s="53" t="s">
        <v>102</v>
      </c>
    </row>
    <row r="15" spans="1:8">
      <c r="A15" s="78"/>
      <c r="B15" s="53" t="s">
        <v>85</v>
      </c>
      <c r="C15" s="56">
        <v>1000</v>
      </c>
    </row>
    <row r="16" spans="1:8">
      <c r="A16" s="78"/>
      <c r="B16" s="53" t="s">
        <v>89</v>
      </c>
      <c r="C16" s="57" t="s">
        <v>74</v>
      </c>
    </row>
    <row r="17" spans="1:4">
      <c r="A17" s="78"/>
      <c r="B17" s="53" t="s">
        <v>81</v>
      </c>
      <c r="C17" s="60">
        <v>45782</v>
      </c>
    </row>
    <row r="18" spans="1:4">
      <c r="A18" s="78"/>
      <c r="B18" s="53" t="s">
        <v>82</v>
      </c>
      <c r="C18" s="60">
        <v>45783</v>
      </c>
    </row>
    <row r="19" spans="1:4">
      <c r="A19" s="78"/>
      <c r="B19" s="64" t="s">
        <v>117</v>
      </c>
      <c r="C19" s="60" t="s">
        <v>118</v>
      </c>
    </row>
    <row r="21" spans="1:4" ht="18" customHeight="1">
      <c r="A21" s="76" t="s">
        <v>115</v>
      </c>
      <c r="B21" s="53" t="s">
        <v>83</v>
      </c>
      <c r="C21" s="60">
        <v>45787</v>
      </c>
    </row>
    <row r="22" spans="1:4" ht="51" customHeight="1">
      <c r="A22" s="76"/>
      <c r="B22" s="53" t="s">
        <v>86</v>
      </c>
      <c r="C22" s="53" t="s">
        <v>102</v>
      </c>
    </row>
    <row r="23" spans="1:4">
      <c r="A23" s="76"/>
      <c r="B23" s="53" t="s">
        <v>84</v>
      </c>
      <c r="C23" s="56">
        <v>1000</v>
      </c>
    </row>
    <row r="24" spans="1:4">
      <c r="A24" s="76"/>
      <c r="B24" s="53" t="s">
        <v>88</v>
      </c>
      <c r="C24" s="57" t="s">
        <v>74</v>
      </c>
    </row>
    <row r="25" spans="1:4">
      <c r="A25" s="76"/>
      <c r="B25" s="53" t="s">
        <v>90</v>
      </c>
      <c r="C25" s="60">
        <v>45782</v>
      </c>
    </row>
    <row r="26" spans="1:4">
      <c r="A26" s="76"/>
      <c r="B26" s="53" t="s">
        <v>91</v>
      </c>
      <c r="C26" s="60">
        <v>45783</v>
      </c>
    </row>
    <row r="27" spans="1:4">
      <c r="A27" s="76"/>
      <c r="B27" s="64" t="s">
        <v>117</v>
      </c>
      <c r="C27" s="60" t="s">
        <v>118</v>
      </c>
    </row>
    <row r="29" spans="1:4">
      <c r="A29" s="73" t="s">
        <v>116</v>
      </c>
      <c r="B29" s="53" t="s">
        <v>52</v>
      </c>
      <c r="C29" s="61"/>
      <c r="D29" s="54" t="s">
        <v>95</v>
      </c>
    </row>
    <row r="30" spans="1:4">
      <c r="A30" s="74"/>
      <c r="B30" s="53" t="s">
        <v>96</v>
      </c>
      <c r="C30" s="144"/>
      <c r="D30" s="28"/>
    </row>
    <row r="31" spans="1:4">
      <c r="A31" s="74"/>
      <c r="B31" s="53" t="s">
        <v>94</v>
      </c>
      <c r="C31" s="63" t="str">
        <f>IF(D31="",C23*10,"")</f>
        <v/>
      </c>
      <c r="D31" s="54" t="s">
        <v>95</v>
      </c>
    </row>
    <row r="32" spans="1:4">
      <c r="A32" s="74"/>
      <c r="B32" s="53" t="s">
        <v>41</v>
      </c>
      <c r="C32" s="53" t="s">
        <v>104</v>
      </c>
    </row>
    <row r="33" spans="1:3">
      <c r="A33" s="74"/>
      <c r="B33" s="53" t="s">
        <v>53</v>
      </c>
      <c r="C33" s="53" t="s">
        <v>103</v>
      </c>
    </row>
    <row r="34" spans="1:3">
      <c r="A34" s="74"/>
      <c r="B34" s="53" t="s">
        <v>54</v>
      </c>
      <c r="C34" s="53" t="s">
        <v>72</v>
      </c>
    </row>
    <row r="35" spans="1:3">
      <c r="A35" s="74"/>
      <c r="B35" s="53" t="s">
        <v>44</v>
      </c>
      <c r="C35" s="62">
        <v>0</v>
      </c>
    </row>
    <row r="36" spans="1:3">
      <c r="A36" s="74"/>
      <c r="B36" s="53" t="s">
        <v>56</v>
      </c>
      <c r="C36" s="55" t="str">
        <f>PHONETIC(C37)</f>
        <v>○○チク　ダイヒョウ　オタリ　タロウ</v>
      </c>
    </row>
    <row r="37" spans="1:3">
      <c r="A37" s="74"/>
      <c r="B37" s="53" t="s">
        <v>55</v>
      </c>
      <c r="C37" s="53" t="s">
        <v>105</v>
      </c>
    </row>
    <row r="38" spans="1:3">
      <c r="A38" s="74"/>
      <c r="B38" s="53" t="s">
        <v>100</v>
      </c>
      <c r="C38" s="53" t="s">
        <v>107</v>
      </c>
    </row>
    <row r="39" spans="1:3">
      <c r="A39" s="74"/>
      <c r="B39" s="53" t="s">
        <v>92</v>
      </c>
      <c r="C39" s="53" t="s">
        <v>108</v>
      </c>
    </row>
    <row r="40" spans="1:3">
      <c r="A40" s="75"/>
      <c r="B40" s="53" t="s">
        <v>93</v>
      </c>
      <c r="C40" s="53" t="s">
        <v>106</v>
      </c>
    </row>
  </sheetData>
  <mergeCells count="4">
    <mergeCell ref="A3:A11"/>
    <mergeCell ref="A29:A40"/>
    <mergeCell ref="A21:A27"/>
    <mergeCell ref="A13:A19"/>
  </mergeCells>
  <phoneticPr fontId="2"/>
  <conditionalFormatting sqref="C11">
    <cfRule type="containsText" dxfId="4" priority="5" operator="containsText" text="３回目以上">
      <formula>NOT(ISERROR(SEARCH("３回目以上",C11)))</formula>
    </cfRule>
  </conditionalFormatting>
  <conditionalFormatting sqref="Y30:AC30">
    <cfRule type="expression" priority="2">
      <formula>IF($C$27,"有",)</formula>
    </cfRule>
    <cfRule type="expression" priority="3">
      <formula>$C$27="有"</formula>
    </cfRule>
  </conditionalFormatting>
  <conditionalFormatting sqref="AP30:AT30">
    <cfRule type="expression" priority="1">
      <formula>$C$27="無"</formula>
    </cfRule>
  </conditionalFormatting>
  <dataValidations count="4">
    <dataValidation type="list" allowBlank="1" showInputMessage="1" showErrorMessage="1" sqref="D31" xr:uid="{544786E2-49B5-4C74-B732-41213B8DF934}">
      <formula1>"空白"</formula1>
    </dataValidation>
    <dataValidation type="list" allowBlank="1" showInputMessage="1" showErrorMessage="1" sqref="C34" xr:uid="{6D77D7FB-FA42-4FCD-961B-C6CE6A244B97}">
      <formula1>"普通,当座"</formula1>
    </dataValidation>
    <dataValidation type="list" allowBlank="1" showInputMessage="1" showErrorMessage="1" sqref="C11" xr:uid="{5E141756-6005-46D0-A2F8-1C3C01B034BC}">
      <formula1>"１回目,２回目,３回目以上"</formula1>
    </dataValidation>
    <dataValidation type="list" allowBlank="1" showInputMessage="1" showErrorMessage="1" sqref="C27 C19" xr:uid="{EFB5FF5F-49E0-46A8-BB02-09C461C2CC71}">
      <formula1>"有,無"</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S34"/>
  <sheetViews>
    <sheetView view="pageBreakPreview" topLeftCell="A13" zoomScaleNormal="100" zoomScaleSheetLayoutView="100" workbookViewId="0">
      <selection activeCell="R21" sqref="R21:BA21"/>
    </sheetView>
  </sheetViews>
  <sheetFormatPr defaultColWidth="1.5" defaultRowHeight="18" customHeight="1"/>
  <cols>
    <col min="1" max="1" width="1.5" style="1" customWidth="1"/>
    <col min="2" max="34" width="1.5" style="1"/>
    <col min="35" max="35" width="1.5" style="1" customWidth="1"/>
    <col min="36" max="41" width="1.5" style="1"/>
    <col min="42" max="42" width="1.5" style="1" customWidth="1"/>
    <col min="43" max="16384" width="1.5" style="1"/>
  </cols>
  <sheetData>
    <row r="1" spans="1:71" ht="18" customHeight="1">
      <c r="A1" s="1" t="s">
        <v>3</v>
      </c>
      <c r="BG1" s="2"/>
      <c r="BH1" s="2"/>
      <c r="BI1" s="2"/>
      <c r="BJ1" s="2"/>
      <c r="BK1" s="2"/>
      <c r="BL1" s="2"/>
      <c r="BM1" s="2"/>
      <c r="BN1" s="2"/>
      <c r="BO1" s="2"/>
      <c r="BP1" s="2"/>
      <c r="BQ1" s="2"/>
      <c r="BR1" s="2"/>
      <c r="BS1" s="2"/>
    </row>
    <row r="2" spans="1:71" ht="18" customHeight="1">
      <c r="AK2" s="80">
        <f>IF(入力シート!C13="","令和　　年　　月　　日",入力シート!C13)</f>
        <v>45778</v>
      </c>
      <c r="AL2" s="80"/>
      <c r="AM2" s="80"/>
      <c r="AN2" s="80"/>
      <c r="AO2" s="80"/>
      <c r="AP2" s="80"/>
      <c r="AQ2" s="80"/>
      <c r="AR2" s="80"/>
      <c r="AS2" s="80"/>
      <c r="AT2" s="80"/>
      <c r="AU2" s="80"/>
      <c r="AV2" s="80"/>
      <c r="AW2" s="80"/>
      <c r="AX2" s="80"/>
      <c r="AY2" s="80"/>
      <c r="AZ2" s="80"/>
      <c r="BA2" s="80"/>
      <c r="BG2" s="2"/>
      <c r="BH2" s="2"/>
      <c r="BI2" s="2"/>
      <c r="BJ2" s="2"/>
      <c r="BK2" s="2"/>
      <c r="BL2" s="2"/>
      <c r="BM2" s="2"/>
      <c r="BN2" s="2"/>
      <c r="BO2" s="2"/>
      <c r="BP2" s="2"/>
      <c r="BQ2" s="2"/>
      <c r="BR2" s="2"/>
      <c r="BS2" s="2"/>
    </row>
    <row r="3" spans="1:71" ht="18" customHeight="1">
      <c r="BG3" s="2"/>
      <c r="BH3" s="2"/>
      <c r="BI3" s="2"/>
      <c r="BJ3" s="2"/>
      <c r="BK3" s="2"/>
      <c r="BL3" s="2"/>
      <c r="BM3" s="2"/>
      <c r="BN3" s="2"/>
      <c r="BO3" s="2"/>
      <c r="BP3" s="2"/>
      <c r="BQ3" s="2"/>
      <c r="BR3" s="2"/>
      <c r="BS3" s="2"/>
    </row>
    <row r="4" spans="1:71" ht="18" customHeight="1">
      <c r="A4" s="3" t="s">
        <v>6</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4"/>
      <c r="BF4" s="5"/>
      <c r="BG4" s="5"/>
      <c r="BH4" s="5"/>
      <c r="BI4" s="5"/>
      <c r="BJ4" s="5"/>
      <c r="BK4" s="5"/>
      <c r="BL4" s="5"/>
      <c r="BM4" s="5"/>
      <c r="BN4" s="5"/>
      <c r="BO4" s="5"/>
      <c r="BP4" s="5"/>
      <c r="BQ4" s="5"/>
      <c r="BR4" s="5"/>
      <c r="BS4" s="5"/>
    </row>
    <row r="5" spans="1:71" ht="18" customHeight="1">
      <c r="BF5" s="5"/>
      <c r="BG5" s="5"/>
      <c r="BH5" s="5"/>
      <c r="BI5" s="5"/>
      <c r="BJ5" s="5"/>
      <c r="BK5" s="5"/>
      <c r="BL5" s="5"/>
      <c r="BM5" s="5"/>
      <c r="BN5" s="5"/>
      <c r="BO5" s="5"/>
      <c r="BP5" s="5"/>
      <c r="BQ5" s="5"/>
      <c r="BR5" s="5"/>
      <c r="BS5" s="5"/>
    </row>
    <row r="6" spans="1:71" ht="18" customHeight="1">
      <c r="BF6" s="5"/>
      <c r="BG6" s="5"/>
      <c r="BH6" s="5"/>
      <c r="BI6" s="5"/>
      <c r="BJ6" s="5"/>
      <c r="BK6" s="5"/>
      <c r="BL6" s="5"/>
      <c r="BM6" s="5"/>
      <c r="BN6" s="5"/>
      <c r="BO6" s="5"/>
      <c r="BP6" s="5"/>
      <c r="BQ6" s="5"/>
      <c r="BR6" s="5"/>
      <c r="BS6" s="5"/>
    </row>
    <row r="7" spans="1:71" ht="18" customHeight="1">
      <c r="A7" s="79" t="str">
        <f>"小谷村長　"&amp;入力シート!C4&amp;"　様"</f>
        <v>小谷村長　中村　義明　様</v>
      </c>
      <c r="B7" s="79"/>
      <c r="C7" s="79"/>
      <c r="D7" s="79"/>
      <c r="E7" s="79"/>
      <c r="F7" s="79"/>
      <c r="G7" s="79"/>
      <c r="H7" s="79"/>
      <c r="I7" s="79"/>
      <c r="J7" s="79"/>
      <c r="K7" s="79"/>
      <c r="L7" s="79"/>
      <c r="M7" s="79"/>
      <c r="N7" s="79"/>
      <c r="O7" s="79"/>
      <c r="P7" s="79"/>
      <c r="Q7" s="79"/>
      <c r="R7" s="79"/>
      <c r="S7" s="79"/>
      <c r="T7" s="79"/>
      <c r="U7" s="79"/>
      <c r="BF7" s="5"/>
      <c r="BG7" s="5"/>
      <c r="BH7" s="5"/>
      <c r="BI7" s="5"/>
      <c r="BJ7" s="5"/>
      <c r="BK7" s="5"/>
      <c r="BL7" s="5"/>
      <c r="BM7" s="5"/>
      <c r="BN7" s="5"/>
      <c r="BO7" s="5"/>
      <c r="BP7" s="5"/>
      <c r="BQ7" s="5"/>
      <c r="BR7" s="5"/>
      <c r="BS7" s="5"/>
    </row>
    <row r="8" spans="1:71" ht="18" customHeight="1">
      <c r="BF8" s="5"/>
      <c r="BG8" s="5"/>
      <c r="BH8" s="5"/>
      <c r="BI8" s="5"/>
      <c r="BJ8" s="5"/>
      <c r="BK8" s="5"/>
      <c r="BL8" s="5"/>
      <c r="BM8" s="5"/>
      <c r="BN8" s="5"/>
      <c r="BO8" s="5"/>
      <c r="BP8" s="5"/>
      <c r="BQ8" s="5"/>
      <c r="BR8" s="5"/>
      <c r="BS8" s="5"/>
    </row>
    <row r="9" spans="1:71" ht="18" customHeight="1">
      <c r="X9" s="6" t="s">
        <v>4</v>
      </c>
      <c r="Z9" s="8" t="s">
        <v>25</v>
      </c>
      <c r="AH9" s="91" t="str">
        <f>DBCS(IF(入力シート!C7="","小谷村大字",入力シート!C7))</f>
        <v>（例）小谷村大字中小谷丙１３１</v>
      </c>
      <c r="AI9" s="91"/>
      <c r="AJ9" s="91"/>
      <c r="AK9" s="91"/>
      <c r="AL9" s="91"/>
      <c r="AM9" s="91"/>
      <c r="AN9" s="91"/>
      <c r="AO9" s="91"/>
      <c r="AP9" s="91"/>
      <c r="AQ9" s="91"/>
      <c r="AR9" s="91"/>
      <c r="AS9" s="91"/>
      <c r="AT9" s="91"/>
      <c r="AU9" s="91"/>
      <c r="AV9" s="91"/>
      <c r="AW9" s="91"/>
      <c r="AX9" s="91"/>
      <c r="AY9" s="91"/>
      <c r="AZ9" s="91"/>
      <c r="BA9" s="91"/>
      <c r="BB9" s="7"/>
      <c r="BF9" s="5"/>
      <c r="BG9" s="5"/>
      <c r="BH9" s="5"/>
      <c r="BI9" s="5"/>
      <c r="BJ9" s="5"/>
      <c r="BK9" s="5"/>
      <c r="BL9" s="5"/>
      <c r="BM9" s="5"/>
      <c r="BN9" s="5"/>
      <c r="BO9" s="5"/>
      <c r="BP9" s="5"/>
      <c r="BQ9" s="5"/>
      <c r="BR9" s="5"/>
      <c r="BS9" s="5"/>
    </row>
    <row r="10" spans="1:71" ht="18" customHeight="1">
      <c r="Z10" s="8" t="s">
        <v>26</v>
      </c>
      <c r="AH10" s="91" t="str">
        <f>IF(入力シート!C8="","",入力シート!C8)</f>
        <v>(例)○○地区</v>
      </c>
      <c r="AI10" s="91"/>
      <c r="AJ10" s="91"/>
      <c r="AK10" s="91"/>
      <c r="AL10" s="91"/>
      <c r="AM10" s="91"/>
      <c r="AN10" s="91"/>
      <c r="AO10" s="91"/>
      <c r="AP10" s="91"/>
      <c r="AQ10" s="91"/>
      <c r="AR10" s="91"/>
      <c r="AS10" s="91"/>
      <c r="AT10" s="91"/>
      <c r="AU10" s="91"/>
      <c r="AV10" s="91"/>
      <c r="AW10" s="91"/>
      <c r="AX10" s="91"/>
      <c r="AY10" s="91"/>
      <c r="AZ10" s="91"/>
      <c r="BA10" s="91"/>
      <c r="BB10" s="7"/>
      <c r="BF10" s="5"/>
      <c r="BG10" s="5"/>
      <c r="BH10" s="5"/>
      <c r="BI10" s="5"/>
      <c r="BJ10" s="5"/>
      <c r="BK10" s="5"/>
      <c r="BL10" s="5"/>
      <c r="BM10" s="5"/>
      <c r="BN10" s="5"/>
      <c r="BO10" s="5"/>
      <c r="BP10" s="5"/>
      <c r="BQ10" s="5"/>
      <c r="BR10" s="5"/>
      <c r="BS10" s="5"/>
    </row>
    <row r="11" spans="1:71" ht="18" customHeight="1">
      <c r="Z11" s="8" t="s">
        <v>27</v>
      </c>
      <c r="AH11" s="91" t="str">
        <f>IF(入力シート!C9="","",入力シート!C9)</f>
        <v>(例)連絡員　小谷　太郎</v>
      </c>
      <c r="AI11" s="91"/>
      <c r="AJ11" s="91"/>
      <c r="AK11" s="91"/>
      <c r="AL11" s="91"/>
      <c r="AM11" s="91"/>
      <c r="AN11" s="91"/>
      <c r="AO11" s="91"/>
      <c r="AP11" s="91"/>
      <c r="AQ11" s="91"/>
      <c r="AR11" s="91"/>
      <c r="AS11" s="91"/>
      <c r="AT11" s="91"/>
      <c r="AU11" s="91"/>
      <c r="AV11" s="91"/>
      <c r="AW11" s="91"/>
      <c r="AX11" s="91"/>
      <c r="AY11" s="91"/>
      <c r="AZ11" s="91"/>
      <c r="BA11" s="91"/>
      <c r="BB11" s="4"/>
      <c r="BF11" s="5"/>
      <c r="BG11" s="5"/>
      <c r="BH11" s="5"/>
      <c r="BI11" s="5"/>
      <c r="BJ11" s="5"/>
      <c r="BK11" s="5"/>
      <c r="BL11" s="5"/>
      <c r="BM11" s="5"/>
      <c r="BN11" s="5"/>
      <c r="BO11" s="5"/>
      <c r="BP11" s="5"/>
      <c r="BQ11" s="5"/>
      <c r="BR11" s="5"/>
      <c r="BS11" s="5"/>
    </row>
    <row r="12" spans="1:71" ht="18" customHeight="1">
      <c r="Z12" s="8" t="s">
        <v>0</v>
      </c>
      <c r="AH12" s="91" t="str">
        <f>IF(入力シート!C10="","",入力シート!C10)</f>
        <v>(例)0261-82-2001</v>
      </c>
      <c r="AI12" s="91"/>
      <c r="AJ12" s="91"/>
      <c r="AK12" s="91"/>
      <c r="AL12" s="91"/>
      <c r="AM12" s="91"/>
      <c r="AN12" s="91"/>
      <c r="AO12" s="91"/>
      <c r="AP12" s="91"/>
      <c r="AQ12" s="91"/>
      <c r="AR12" s="91"/>
      <c r="AS12" s="91"/>
      <c r="AT12" s="91"/>
      <c r="AU12" s="91"/>
      <c r="AV12" s="91"/>
      <c r="AW12" s="91"/>
      <c r="AX12" s="91"/>
      <c r="AY12" s="91"/>
      <c r="AZ12" s="91"/>
      <c r="BA12" s="91"/>
      <c r="BB12" s="4"/>
      <c r="BF12" s="5"/>
      <c r="BG12" s="5"/>
      <c r="BH12" s="5"/>
      <c r="BI12" s="5"/>
      <c r="BJ12" s="5"/>
      <c r="BK12" s="5"/>
      <c r="BL12" s="5"/>
      <c r="BM12" s="5"/>
      <c r="BN12" s="5"/>
      <c r="BO12" s="5"/>
      <c r="BP12" s="5"/>
      <c r="BQ12" s="5"/>
      <c r="BR12" s="5"/>
      <c r="BS12" s="5"/>
    </row>
    <row r="13" spans="1:71" ht="18" customHeight="1">
      <c r="AF13" s="6"/>
      <c r="AH13" s="8"/>
      <c r="AI13" s="8"/>
      <c r="AJ13" s="8"/>
      <c r="AK13" s="8"/>
      <c r="AL13" s="8"/>
      <c r="AM13" s="8"/>
      <c r="AN13" s="8"/>
      <c r="AO13" s="8"/>
      <c r="AP13" s="8"/>
      <c r="AQ13" s="8"/>
      <c r="AR13" s="8"/>
      <c r="AS13" s="8"/>
      <c r="AT13" s="8"/>
      <c r="AU13" s="8"/>
      <c r="AV13" s="8"/>
      <c r="AW13" s="8"/>
      <c r="AX13" s="8"/>
      <c r="AY13" s="8"/>
      <c r="AZ13" s="8"/>
      <c r="BA13" s="8"/>
      <c r="BB13" s="4"/>
      <c r="BF13" s="5"/>
      <c r="BG13" s="5"/>
      <c r="BH13" s="5"/>
      <c r="BI13" s="5"/>
      <c r="BJ13" s="5"/>
      <c r="BK13" s="5"/>
      <c r="BL13" s="5"/>
      <c r="BM13" s="5"/>
      <c r="BN13" s="5"/>
      <c r="BO13" s="5"/>
      <c r="BP13" s="5"/>
      <c r="BQ13" s="5"/>
      <c r="BR13" s="5"/>
      <c r="BS13" s="5"/>
    </row>
    <row r="14" spans="1:71" ht="18" customHeight="1">
      <c r="A14" s="24" t="str">
        <f>DBCS(IF(入力シート!C3="","　令和　年度において、村道草刈活動を実施したいので、小谷村道草刈活動報奨金交付","　令和"&amp;入力シート!C3&amp;"年度において、村道草刈活動を実施したいので、小谷村道草刈活動報奨金交付"))</f>
        <v>　令和７年度において、村道草刈活動を実施したいので、小谷村道草刈活動報奨金交付</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5"/>
      <c r="AP14" s="25"/>
      <c r="AQ14" s="25"/>
      <c r="AR14" s="25"/>
      <c r="AS14" s="25"/>
      <c r="AT14" s="25"/>
      <c r="AU14" s="25"/>
      <c r="AV14" s="25"/>
      <c r="AW14" s="25"/>
      <c r="AX14" s="25"/>
      <c r="AY14" s="25"/>
      <c r="AZ14" s="25"/>
      <c r="BA14" s="25"/>
      <c r="BB14" s="25"/>
    </row>
    <row r="15" spans="1:71" ht="18" customHeight="1">
      <c r="A15" s="1" t="s">
        <v>50</v>
      </c>
    </row>
    <row r="18" spans="1:54" ht="18" customHeight="1">
      <c r="A18" s="23" t="s">
        <v>5</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4"/>
    </row>
    <row r="20" spans="1:54" ht="18" customHeight="1">
      <c r="A20" s="1" t="s">
        <v>7</v>
      </c>
    </row>
    <row r="21" spans="1:54" ht="18" customHeight="1">
      <c r="C21" s="98" t="s">
        <v>1</v>
      </c>
      <c r="D21" s="99"/>
      <c r="E21" s="99"/>
      <c r="F21" s="99"/>
      <c r="G21" s="99"/>
      <c r="H21" s="99"/>
      <c r="I21" s="99"/>
      <c r="J21" s="99"/>
      <c r="K21" s="99"/>
      <c r="L21" s="99"/>
      <c r="M21" s="99"/>
      <c r="N21" s="99"/>
      <c r="O21" s="99"/>
      <c r="P21" s="99"/>
      <c r="Q21" s="100"/>
      <c r="R21" s="97" t="str">
        <f>IF(入力シート!C14="","",入力シート!C14)</f>
        <v>村道○○線、村道△△線、村道□□線</v>
      </c>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row>
    <row r="22" spans="1:54" ht="18" customHeight="1">
      <c r="C22" s="101"/>
      <c r="D22" s="102"/>
      <c r="E22" s="102"/>
      <c r="F22" s="102"/>
      <c r="G22" s="102"/>
      <c r="H22" s="102"/>
      <c r="I22" s="102"/>
      <c r="J22" s="102"/>
      <c r="K22" s="102"/>
      <c r="L22" s="102"/>
      <c r="M22" s="102"/>
      <c r="N22" s="102"/>
      <c r="O22" s="102"/>
      <c r="P22" s="102"/>
      <c r="Q22" s="103"/>
      <c r="R22" s="104" t="str">
        <f>"（"&amp;入力シート!C11&amp;"申請）"</f>
        <v>（１回目申請）</v>
      </c>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6"/>
    </row>
    <row r="23" spans="1:54" ht="36" customHeight="1">
      <c r="C23" s="82" t="s">
        <v>8</v>
      </c>
      <c r="D23" s="83"/>
      <c r="E23" s="83"/>
      <c r="F23" s="83"/>
      <c r="G23" s="83"/>
      <c r="H23" s="83"/>
      <c r="I23" s="83"/>
      <c r="J23" s="83"/>
      <c r="K23" s="83"/>
      <c r="L23" s="83"/>
      <c r="M23" s="83"/>
      <c r="N23" s="83"/>
      <c r="O23" s="83"/>
      <c r="P23" s="83"/>
      <c r="Q23" s="84"/>
      <c r="R23" s="14"/>
      <c r="S23" s="10"/>
      <c r="T23" s="10"/>
      <c r="U23" s="92">
        <f>IF(入力シート!C15="","",入力シート!C15)</f>
        <v>1000</v>
      </c>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3" t="s">
        <v>12</v>
      </c>
      <c r="AW23" s="93"/>
      <c r="AX23" s="93"/>
      <c r="AY23" s="10"/>
      <c r="AZ23" s="10"/>
      <c r="BA23" s="11"/>
    </row>
    <row r="24" spans="1:54" ht="24" customHeight="1">
      <c r="C24" s="82"/>
      <c r="D24" s="83"/>
      <c r="E24" s="83"/>
      <c r="F24" s="83"/>
      <c r="G24" s="83"/>
      <c r="H24" s="83"/>
      <c r="I24" s="83"/>
      <c r="J24" s="83"/>
      <c r="K24" s="83"/>
      <c r="L24" s="83"/>
      <c r="M24" s="83"/>
      <c r="N24" s="83"/>
      <c r="O24" s="83"/>
      <c r="P24" s="83"/>
      <c r="Q24" s="84"/>
      <c r="R24" s="15"/>
      <c r="S24" s="16"/>
      <c r="T24" s="16"/>
      <c r="U24" s="22"/>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7"/>
    </row>
    <row r="25" spans="1:54" ht="36" customHeight="1">
      <c r="C25" s="94" t="s">
        <v>9</v>
      </c>
      <c r="D25" s="95"/>
      <c r="E25" s="95"/>
      <c r="F25" s="95"/>
      <c r="G25" s="95"/>
      <c r="H25" s="95"/>
      <c r="I25" s="95"/>
      <c r="J25" s="95"/>
      <c r="K25" s="95"/>
      <c r="L25" s="95"/>
      <c r="M25" s="95"/>
      <c r="N25" s="95"/>
      <c r="O25" s="95"/>
      <c r="P25" s="95"/>
      <c r="Q25" s="96"/>
      <c r="R25" s="18"/>
      <c r="S25" s="19"/>
      <c r="T25" s="19"/>
      <c r="U25" s="110" t="str">
        <f>DBCS(IF(入力シート!C16="","",入力シート!C16))</f>
        <v>１０</v>
      </c>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95" t="s">
        <v>17</v>
      </c>
      <c r="AW25" s="95"/>
      <c r="AX25" s="95"/>
      <c r="AY25" s="19"/>
      <c r="AZ25" s="19"/>
      <c r="BA25" s="20"/>
    </row>
    <row r="26" spans="1:54" ht="24" customHeight="1">
      <c r="C26" s="94" t="s">
        <v>10</v>
      </c>
      <c r="D26" s="95"/>
      <c r="E26" s="95"/>
      <c r="F26" s="95"/>
      <c r="G26" s="95"/>
      <c r="H26" s="95"/>
      <c r="I26" s="95"/>
      <c r="J26" s="95"/>
      <c r="K26" s="95"/>
      <c r="L26" s="95"/>
      <c r="M26" s="95"/>
      <c r="N26" s="95"/>
      <c r="O26" s="95"/>
      <c r="P26" s="95"/>
      <c r="Q26" s="96"/>
      <c r="R26" s="12"/>
      <c r="S26" s="12"/>
      <c r="T26" s="12"/>
      <c r="U26" s="111" t="s">
        <v>13</v>
      </c>
      <c r="V26" s="111"/>
      <c r="W26" s="111"/>
      <c r="X26" s="112">
        <f>IF(入力シート!C17="","令和　　年　　月　　日",入力シート!C17)</f>
        <v>45782</v>
      </c>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1" t="s">
        <v>15</v>
      </c>
      <c r="AV26" s="111"/>
      <c r="AW26" s="111"/>
      <c r="AX26" s="111"/>
      <c r="AY26" s="12"/>
      <c r="AZ26" s="12"/>
      <c r="BA26" s="13"/>
    </row>
    <row r="27" spans="1:54" ht="24" customHeight="1">
      <c r="C27" s="94"/>
      <c r="D27" s="95"/>
      <c r="E27" s="95"/>
      <c r="F27" s="95"/>
      <c r="G27" s="95"/>
      <c r="H27" s="95"/>
      <c r="I27" s="95"/>
      <c r="J27" s="95"/>
      <c r="K27" s="95"/>
      <c r="L27" s="95"/>
      <c r="M27" s="95"/>
      <c r="N27" s="95"/>
      <c r="O27" s="95"/>
      <c r="P27" s="95"/>
      <c r="Q27" s="96"/>
      <c r="R27" s="12"/>
      <c r="S27" s="12"/>
      <c r="T27" s="12"/>
      <c r="U27" s="111" t="s">
        <v>14</v>
      </c>
      <c r="V27" s="111"/>
      <c r="W27" s="111"/>
      <c r="X27" s="112">
        <f>IF(入力シート!C18="","令和　　年　　月　　日",入力シート!C18)</f>
        <v>45783</v>
      </c>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1" t="s">
        <v>16</v>
      </c>
      <c r="AV27" s="111"/>
      <c r="AW27" s="111"/>
      <c r="AX27" s="111"/>
      <c r="AY27" s="12"/>
      <c r="AZ27" s="12"/>
      <c r="BA27" s="13"/>
    </row>
    <row r="28" spans="1:54" ht="6" customHeight="1">
      <c r="C28" s="82" t="s">
        <v>11</v>
      </c>
      <c r="D28" s="83"/>
      <c r="E28" s="83"/>
      <c r="F28" s="83"/>
      <c r="G28" s="83"/>
      <c r="H28" s="83"/>
      <c r="I28" s="83"/>
      <c r="J28" s="83"/>
      <c r="K28" s="83"/>
      <c r="L28" s="83"/>
      <c r="M28" s="83"/>
      <c r="N28" s="83"/>
      <c r="O28" s="83"/>
      <c r="P28" s="83"/>
      <c r="Q28" s="84"/>
      <c r="R28" s="46"/>
      <c r="S28" s="47"/>
      <c r="T28" s="47"/>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7"/>
      <c r="AZ28" s="47"/>
      <c r="BA28" s="49"/>
    </row>
    <row r="29" spans="1:54" ht="18" customHeight="1">
      <c r="C29" s="82"/>
      <c r="D29" s="83"/>
      <c r="E29" s="83"/>
      <c r="F29" s="83"/>
      <c r="G29" s="83"/>
      <c r="H29" s="83"/>
      <c r="I29" s="83"/>
      <c r="J29" s="83"/>
      <c r="K29" s="83"/>
      <c r="L29" s="83"/>
      <c r="M29" s="83"/>
      <c r="N29" s="83"/>
      <c r="O29" s="83"/>
      <c r="P29" s="83"/>
      <c r="Q29" s="84"/>
      <c r="R29" s="50"/>
      <c r="S29" s="51"/>
      <c r="T29" s="51"/>
      <c r="U29" s="51"/>
      <c r="V29" s="51"/>
      <c r="W29" s="51"/>
      <c r="X29" s="51"/>
      <c r="Y29" s="81" t="s">
        <v>18</v>
      </c>
      <c r="Z29" s="81"/>
      <c r="AA29" s="81"/>
      <c r="AB29" s="81"/>
      <c r="AC29" s="81"/>
      <c r="AD29" s="81" t="s">
        <v>19</v>
      </c>
      <c r="AE29" s="81"/>
      <c r="AF29" s="81"/>
      <c r="AG29" s="81"/>
      <c r="AH29" s="81"/>
      <c r="AI29" s="81"/>
      <c r="AJ29" s="81"/>
      <c r="AK29" s="81"/>
      <c r="AL29" s="81"/>
      <c r="AM29" s="81"/>
      <c r="AN29" s="81"/>
      <c r="AO29" s="81"/>
      <c r="AP29" s="81" t="s">
        <v>20</v>
      </c>
      <c r="AQ29" s="81"/>
      <c r="AR29" s="81"/>
      <c r="AS29" s="81"/>
      <c r="AT29" s="81"/>
      <c r="AU29" s="51"/>
      <c r="AV29" s="51"/>
      <c r="AW29" s="51"/>
      <c r="AX29" s="51"/>
      <c r="AY29" s="51"/>
      <c r="AZ29" s="51"/>
      <c r="BA29" s="52"/>
    </row>
    <row r="30" spans="1:54" ht="24" customHeight="1">
      <c r="C30" s="85"/>
      <c r="D30" s="86"/>
      <c r="E30" s="86"/>
      <c r="F30" s="86"/>
      <c r="G30" s="86"/>
      <c r="H30" s="86"/>
      <c r="I30" s="86"/>
      <c r="J30" s="86"/>
      <c r="K30" s="86"/>
      <c r="L30" s="86"/>
      <c r="M30" s="86"/>
      <c r="N30" s="86"/>
      <c r="O30" s="86"/>
      <c r="P30" s="86"/>
      <c r="Q30" s="87"/>
      <c r="R30" s="88" t="s">
        <v>21</v>
      </c>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90"/>
    </row>
    <row r="31" spans="1:54" ht="43.2" customHeight="1">
      <c r="C31" s="107" t="s">
        <v>22</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9"/>
    </row>
    <row r="33" spans="1:1" ht="18" customHeight="1">
      <c r="A33" s="1" t="s">
        <v>23</v>
      </c>
    </row>
    <row r="34" spans="1:1" ht="18" customHeight="1">
      <c r="A34" s="1" t="s">
        <v>24</v>
      </c>
    </row>
  </sheetData>
  <sheetProtection sheet="1" objects="1" scenarios="1"/>
  <mergeCells count="28">
    <mergeCell ref="R22:BA22"/>
    <mergeCell ref="C31:BA31"/>
    <mergeCell ref="U25:AU25"/>
    <mergeCell ref="C26:Q27"/>
    <mergeCell ref="U26:W26"/>
    <mergeCell ref="Y29:AC29"/>
    <mergeCell ref="AP29:AT29"/>
    <mergeCell ref="U27:W27"/>
    <mergeCell ref="AU26:AX26"/>
    <mergeCell ref="AU27:AX27"/>
    <mergeCell ref="X26:AT26"/>
    <mergeCell ref="X27:AT27"/>
    <mergeCell ref="A7:U7"/>
    <mergeCell ref="AK2:BA2"/>
    <mergeCell ref="AD29:AO29"/>
    <mergeCell ref="C28:Q30"/>
    <mergeCell ref="R30:BA30"/>
    <mergeCell ref="AH9:BA9"/>
    <mergeCell ref="AH10:BA10"/>
    <mergeCell ref="AH11:BA11"/>
    <mergeCell ref="U23:AU23"/>
    <mergeCell ref="AV23:AX23"/>
    <mergeCell ref="AH12:BA12"/>
    <mergeCell ref="C25:Q25"/>
    <mergeCell ref="R21:BA21"/>
    <mergeCell ref="C23:Q24"/>
    <mergeCell ref="AV25:AX25"/>
    <mergeCell ref="C21:Q22"/>
  </mergeCells>
  <phoneticPr fontId="2"/>
  <printOptions horizontalCentered="1"/>
  <pageMargins left="0.70866141732283472" right="0.70866141732283472" top="0.74803149606299213" bottom="0.74803149606299213" header="0.31496062992125984" footer="0.31496062992125984"/>
  <pageSetup paperSize="9" scale="98"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2" id="{6FB15006-6719-4582-B854-5DA11E1C270F}">
            <xm:f>入力シート!$C$19="有"</xm:f>
            <x14:dxf>
              <border>
                <left style="thin">
                  <color auto="1"/>
                </left>
                <right style="thin">
                  <color auto="1"/>
                </right>
                <top style="thin">
                  <color auto="1"/>
                </top>
                <bottom style="thin">
                  <color auto="1"/>
                </bottom>
              </border>
            </x14:dxf>
          </x14:cfRule>
          <xm:sqref>Y29:AC29</xm:sqref>
        </x14:conditionalFormatting>
        <x14:conditionalFormatting xmlns:xm="http://schemas.microsoft.com/office/excel/2006/main">
          <x14:cfRule type="expression" priority="1" id="{9AD5EC87-E822-4A16-AE25-7F0DF188FC8F}">
            <xm:f>入力シート!$C$19="無"</xm:f>
            <x14:dxf>
              <border>
                <left style="thin">
                  <color auto="1"/>
                </left>
                <right style="thin">
                  <color auto="1"/>
                </right>
                <top style="thin">
                  <color auto="1"/>
                </top>
                <bottom style="thin">
                  <color auto="1"/>
                </bottom>
                <vertical/>
                <horizontal/>
              </border>
            </x14:dxf>
          </x14:cfRule>
          <xm:sqref>AP29:AT29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S35"/>
  <sheetViews>
    <sheetView view="pageBreakPreview" topLeftCell="A16" zoomScaleNormal="100" zoomScaleSheetLayoutView="100" workbookViewId="0">
      <selection activeCell="BQ30" sqref="BQ30"/>
    </sheetView>
  </sheetViews>
  <sheetFormatPr defaultColWidth="1.5" defaultRowHeight="18" customHeight="1"/>
  <cols>
    <col min="1" max="1" width="1.5" style="1" customWidth="1"/>
    <col min="2" max="34" width="1.5" style="1"/>
    <col min="35" max="35" width="1.5" style="1" customWidth="1"/>
    <col min="36" max="41" width="1.5" style="1"/>
    <col min="42" max="42" width="1.5" style="1" customWidth="1"/>
    <col min="43" max="16384" width="1.5" style="1"/>
  </cols>
  <sheetData>
    <row r="1" spans="1:71" ht="18" customHeight="1">
      <c r="A1" s="1" t="s">
        <v>30</v>
      </c>
      <c r="BG1" s="2"/>
      <c r="BH1" s="2"/>
      <c r="BI1" s="2"/>
      <c r="BJ1" s="2"/>
      <c r="BK1" s="2"/>
      <c r="BL1" s="2"/>
      <c r="BM1" s="2"/>
      <c r="BN1" s="2"/>
      <c r="BO1" s="2"/>
      <c r="BP1" s="2"/>
      <c r="BQ1" s="2"/>
      <c r="BR1" s="2"/>
      <c r="BS1" s="2"/>
    </row>
    <row r="2" spans="1:71" ht="18" customHeight="1">
      <c r="AK2" s="80">
        <f>IF(入力シート!C21="","令和　　年　　月　　日",入力シート!C21)</f>
        <v>45787</v>
      </c>
      <c r="AL2" s="80"/>
      <c r="AM2" s="80"/>
      <c r="AN2" s="80"/>
      <c r="AO2" s="80"/>
      <c r="AP2" s="80"/>
      <c r="AQ2" s="80"/>
      <c r="AR2" s="80"/>
      <c r="AS2" s="80"/>
      <c r="AT2" s="80"/>
      <c r="AU2" s="80"/>
      <c r="AV2" s="80"/>
      <c r="AW2" s="80"/>
      <c r="AX2" s="80"/>
      <c r="AY2" s="80"/>
      <c r="AZ2" s="80"/>
      <c r="BA2" s="80"/>
      <c r="BG2" s="2"/>
      <c r="BH2" s="2"/>
      <c r="BI2" s="2"/>
      <c r="BJ2" s="2"/>
      <c r="BK2" s="2"/>
      <c r="BL2" s="2"/>
      <c r="BM2" s="2"/>
      <c r="BN2" s="2"/>
      <c r="BO2" s="2"/>
      <c r="BP2" s="2"/>
      <c r="BQ2" s="2"/>
      <c r="BR2" s="2"/>
      <c r="BS2" s="2"/>
    </row>
    <row r="3" spans="1:71" ht="18" customHeight="1">
      <c r="BG3" s="2"/>
      <c r="BH3" s="2"/>
      <c r="BI3" s="2"/>
      <c r="BJ3" s="2"/>
      <c r="BK3" s="2"/>
      <c r="BL3" s="2"/>
      <c r="BM3" s="2"/>
      <c r="BN3" s="2"/>
      <c r="BO3" s="2"/>
      <c r="BP3" s="2"/>
      <c r="BQ3" s="2"/>
      <c r="BR3" s="2"/>
      <c r="BS3" s="2"/>
    </row>
    <row r="4" spans="1:71" ht="18" customHeight="1">
      <c r="A4" s="3" t="s">
        <v>31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4"/>
      <c r="BF4" s="5"/>
      <c r="BG4" s="5"/>
      <c r="BH4" s="5"/>
      <c r="BI4" s="5"/>
      <c r="BJ4" s="5"/>
      <c r="BK4" s="5"/>
      <c r="BL4" s="5"/>
      <c r="BM4" s="5"/>
      <c r="BN4" s="5"/>
      <c r="BO4" s="5"/>
      <c r="BP4" s="5"/>
      <c r="BQ4" s="5"/>
      <c r="BR4" s="5"/>
      <c r="BS4" s="5"/>
    </row>
    <row r="5" spans="1:71" ht="18" customHeight="1">
      <c r="BF5" s="5"/>
      <c r="BG5" s="5"/>
      <c r="BH5" s="5"/>
      <c r="BI5" s="5"/>
      <c r="BJ5" s="5"/>
      <c r="BK5" s="5"/>
      <c r="BL5" s="5"/>
      <c r="BM5" s="5"/>
      <c r="BN5" s="5"/>
      <c r="BO5" s="5"/>
      <c r="BP5" s="5"/>
      <c r="BQ5" s="5"/>
      <c r="BR5" s="5"/>
      <c r="BS5" s="5"/>
    </row>
    <row r="6" spans="1:71" ht="18" customHeight="1">
      <c r="BF6" s="5"/>
      <c r="BG6" s="5"/>
      <c r="BH6" s="5"/>
      <c r="BI6" s="5"/>
      <c r="BJ6" s="5"/>
      <c r="BK6" s="5"/>
      <c r="BL6" s="5"/>
      <c r="BM6" s="5"/>
      <c r="BN6" s="5"/>
      <c r="BO6" s="5"/>
      <c r="BP6" s="5"/>
      <c r="BQ6" s="5"/>
      <c r="BR6" s="5"/>
      <c r="BS6" s="5"/>
    </row>
    <row r="7" spans="1:71" ht="18" customHeight="1">
      <c r="A7" s="79" t="str">
        <f>"小谷村長　"&amp;入力シート!C4&amp;"　様"</f>
        <v>小谷村長　中村　義明　様</v>
      </c>
      <c r="B7" s="79"/>
      <c r="C7" s="79"/>
      <c r="D7" s="79"/>
      <c r="E7" s="79"/>
      <c r="F7" s="79"/>
      <c r="G7" s="79"/>
      <c r="H7" s="79"/>
      <c r="I7" s="79"/>
      <c r="J7" s="79"/>
      <c r="K7" s="79"/>
      <c r="L7" s="79"/>
      <c r="M7" s="79"/>
      <c r="N7" s="79"/>
      <c r="O7" s="79"/>
      <c r="P7" s="79"/>
      <c r="Q7" s="79"/>
      <c r="R7" s="79"/>
      <c r="S7" s="79"/>
      <c r="T7" s="79"/>
      <c r="U7" s="79"/>
      <c r="BF7" s="5"/>
      <c r="BG7" s="5"/>
      <c r="BH7" s="5"/>
      <c r="BI7" s="5"/>
      <c r="BJ7" s="5"/>
      <c r="BK7" s="5"/>
      <c r="BL7" s="5"/>
      <c r="BM7" s="5"/>
      <c r="BN7" s="5"/>
      <c r="BO7" s="5"/>
      <c r="BP7" s="5"/>
      <c r="BQ7" s="5"/>
      <c r="BR7" s="5"/>
      <c r="BS7" s="5"/>
    </row>
    <row r="8" spans="1:71" ht="18" customHeight="1">
      <c r="BF8" s="5"/>
      <c r="BG8" s="5"/>
      <c r="BH8" s="5"/>
      <c r="BI8" s="5"/>
      <c r="BJ8" s="5"/>
      <c r="BK8" s="5"/>
      <c r="BL8" s="5"/>
      <c r="BM8" s="5"/>
      <c r="BN8" s="5"/>
      <c r="BO8" s="5"/>
      <c r="BP8" s="5"/>
      <c r="BQ8" s="5"/>
      <c r="BR8" s="5"/>
      <c r="BS8" s="5"/>
    </row>
    <row r="9" spans="1:71" ht="18" customHeight="1">
      <c r="X9" s="6" t="s">
        <v>4</v>
      </c>
      <c r="Z9" s="8" t="s">
        <v>25</v>
      </c>
      <c r="AH9" s="91" t="str">
        <f>DBCS(IF(入力シート!C7="","小谷村大字",入力シート!C7))</f>
        <v>（例）小谷村大字中小谷丙１３１</v>
      </c>
      <c r="AI9" s="91"/>
      <c r="AJ9" s="91"/>
      <c r="AK9" s="91"/>
      <c r="AL9" s="91"/>
      <c r="AM9" s="91"/>
      <c r="AN9" s="91"/>
      <c r="AO9" s="91"/>
      <c r="AP9" s="91"/>
      <c r="AQ9" s="91"/>
      <c r="AR9" s="91"/>
      <c r="AS9" s="91"/>
      <c r="AT9" s="91"/>
      <c r="AU9" s="91"/>
      <c r="AV9" s="91"/>
      <c r="AW9" s="91"/>
      <c r="AX9" s="91"/>
      <c r="AY9" s="91"/>
      <c r="AZ9" s="91"/>
      <c r="BA9" s="91"/>
      <c r="BB9" s="7"/>
      <c r="BF9" s="5"/>
      <c r="BG9" s="5"/>
      <c r="BH9" s="5"/>
      <c r="BI9" s="5"/>
      <c r="BJ9" s="5"/>
      <c r="BK9" s="5"/>
      <c r="BL9" s="5"/>
      <c r="BM9" s="5"/>
      <c r="BN9" s="5"/>
      <c r="BO9" s="5"/>
      <c r="BP9" s="5"/>
      <c r="BQ9" s="5"/>
      <c r="BR9" s="5"/>
      <c r="BS9" s="5"/>
    </row>
    <row r="10" spans="1:71" ht="18" customHeight="1">
      <c r="Z10" s="8" t="s">
        <v>26</v>
      </c>
      <c r="AH10" s="91" t="str">
        <f>IF(入力シート!C8="","",入力シート!C8)</f>
        <v>(例)○○地区</v>
      </c>
      <c r="AI10" s="91"/>
      <c r="AJ10" s="91"/>
      <c r="AK10" s="91"/>
      <c r="AL10" s="91"/>
      <c r="AM10" s="91"/>
      <c r="AN10" s="91"/>
      <c r="AO10" s="91"/>
      <c r="AP10" s="91"/>
      <c r="AQ10" s="91"/>
      <c r="AR10" s="91"/>
      <c r="AS10" s="91"/>
      <c r="AT10" s="91"/>
      <c r="AU10" s="91"/>
      <c r="AV10" s="91"/>
      <c r="AW10" s="91"/>
      <c r="AX10" s="91"/>
      <c r="AY10" s="91"/>
      <c r="AZ10" s="91"/>
      <c r="BA10" s="91"/>
      <c r="BB10" s="7"/>
      <c r="BF10" s="5"/>
      <c r="BG10" s="5"/>
      <c r="BH10" s="5"/>
      <c r="BI10" s="5"/>
      <c r="BJ10" s="5"/>
      <c r="BK10" s="5"/>
      <c r="BL10" s="5"/>
      <c r="BM10" s="5"/>
      <c r="BN10" s="5"/>
      <c r="BO10" s="5"/>
      <c r="BP10" s="5"/>
      <c r="BQ10" s="5"/>
      <c r="BR10" s="5"/>
      <c r="BS10" s="5"/>
    </row>
    <row r="11" spans="1:71" ht="18" customHeight="1">
      <c r="Z11" s="8" t="s">
        <v>27</v>
      </c>
      <c r="AH11" s="91" t="str">
        <f>IF(入力シート!C9="","",入力シート!C9)</f>
        <v>(例)連絡員　小谷　太郎</v>
      </c>
      <c r="AI11" s="91"/>
      <c r="AJ11" s="91"/>
      <c r="AK11" s="91"/>
      <c r="AL11" s="91"/>
      <c r="AM11" s="91"/>
      <c r="AN11" s="91"/>
      <c r="AO11" s="91"/>
      <c r="AP11" s="91"/>
      <c r="AQ11" s="91"/>
      <c r="AR11" s="91"/>
      <c r="AS11" s="91"/>
      <c r="AT11" s="91"/>
      <c r="AU11" s="91"/>
      <c r="AV11" s="91"/>
      <c r="AW11" s="91"/>
      <c r="AX11" s="91"/>
      <c r="AY11" s="91"/>
      <c r="AZ11" s="91"/>
      <c r="BA11" s="91"/>
      <c r="BB11" s="4"/>
      <c r="BF11" s="5"/>
      <c r="BG11" s="5"/>
      <c r="BH11" s="5"/>
      <c r="BI11" s="5"/>
      <c r="BJ11" s="5"/>
      <c r="BK11" s="5"/>
      <c r="BL11" s="5"/>
      <c r="BM11" s="5"/>
      <c r="BN11" s="5"/>
      <c r="BO11" s="5"/>
      <c r="BP11" s="5"/>
      <c r="BQ11" s="5"/>
      <c r="BR11" s="5"/>
      <c r="BS11" s="5"/>
    </row>
    <row r="12" spans="1:71" ht="18" customHeight="1">
      <c r="Z12" s="8" t="s">
        <v>0</v>
      </c>
      <c r="AH12" s="91" t="str">
        <f>IF(入力シート!C10="","",入力シート!C10)</f>
        <v>(例)0261-82-2001</v>
      </c>
      <c r="AI12" s="91"/>
      <c r="AJ12" s="91"/>
      <c r="AK12" s="91"/>
      <c r="AL12" s="91"/>
      <c r="AM12" s="91"/>
      <c r="AN12" s="91"/>
      <c r="AO12" s="91"/>
      <c r="AP12" s="91"/>
      <c r="AQ12" s="91"/>
      <c r="AR12" s="91"/>
      <c r="AS12" s="91"/>
      <c r="AT12" s="91"/>
      <c r="AU12" s="91"/>
      <c r="AV12" s="91"/>
      <c r="AW12" s="91"/>
      <c r="AX12" s="91"/>
      <c r="AY12" s="91"/>
      <c r="AZ12" s="91"/>
      <c r="BA12" s="91"/>
      <c r="BB12" s="4"/>
      <c r="BF12" s="5"/>
      <c r="BG12" s="5"/>
      <c r="BH12" s="5"/>
      <c r="BI12" s="5"/>
      <c r="BJ12" s="5"/>
      <c r="BK12" s="5"/>
      <c r="BL12" s="5"/>
      <c r="BM12" s="5"/>
      <c r="BN12" s="5"/>
      <c r="BO12" s="5"/>
      <c r="BP12" s="5"/>
      <c r="BQ12" s="5"/>
      <c r="BR12" s="5"/>
      <c r="BS12" s="5"/>
    </row>
    <row r="13" spans="1:71" ht="18" customHeight="1">
      <c r="AF13" s="6"/>
      <c r="AH13" s="8"/>
      <c r="AI13" s="8"/>
      <c r="AJ13" s="8"/>
      <c r="AK13" s="8"/>
      <c r="AL13" s="8"/>
      <c r="AM13" s="8"/>
      <c r="AN13" s="8"/>
      <c r="AO13" s="8"/>
      <c r="AP13" s="8"/>
      <c r="AQ13" s="8"/>
      <c r="AR13" s="8"/>
      <c r="AS13" s="8"/>
      <c r="AT13" s="8"/>
      <c r="AU13" s="8"/>
      <c r="AV13" s="8"/>
      <c r="AW13" s="8"/>
      <c r="AX13" s="8"/>
      <c r="AY13" s="8"/>
      <c r="AZ13" s="8"/>
      <c r="BA13" s="8"/>
      <c r="BB13" s="4"/>
      <c r="BF13" s="5"/>
      <c r="BG13" s="5"/>
      <c r="BH13" s="5"/>
      <c r="BI13" s="5"/>
      <c r="BJ13" s="5"/>
      <c r="BK13" s="5"/>
      <c r="BL13" s="5"/>
      <c r="BM13" s="5"/>
      <c r="BN13" s="5"/>
      <c r="BO13" s="5"/>
      <c r="BP13" s="5"/>
      <c r="BQ13" s="5"/>
      <c r="BR13" s="5"/>
      <c r="BS13" s="5"/>
    </row>
    <row r="14" spans="1:71" ht="18" customHeight="1">
      <c r="A14" s="4" t="s">
        <v>32</v>
      </c>
      <c r="B14" s="4"/>
      <c r="C14" s="4"/>
      <c r="D14" s="4"/>
      <c r="E14" s="4"/>
      <c r="F14" s="4"/>
      <c r="G14" s="4"/>
      <c r="H14" s="4"/>
      <c r="I14" s="4"/>
      <c r="J14" s="4"/>
      <c r="K14" s="4"/>
      <c r="L14" s="4"/>
      <c r="M14" s="4"/>
      <c r="N14" s="4"/>
      <c r="O14" s="4"/>
      <c r="P14" s="4"/>
      <c r="Q14" s="4"/>
      <c r="R14" s="4"/>
      <c r="S14" s="4"/>
      <c r="T14" s="4"/>
      <c r="U14" s="4"/>
      <c r="V14" s="4"/>
      <c r="W14" s="4"/>
      <c r="X14" s="9"/>
      <c r="Y14" s="9"/>
      <c r="Z14" s="9"/>
      <c r="AA14" s="9"/>
      <c r="AB14" s="9"/>
      <c r="AC14" s="9"/>
      <c r="AD14" s="9"/>
      <c r="AE14" s="9"/>
      <c r="AF14" s="9"/>
      <c r="AG14" s="9"/>
      <c r="AH14" s="9"/>
      <c r="AI14" s="9"/>
      <c r="AJ14" s="9"/>
      <c r="AK14" s="9"/>
      <c r="AL14" s="9"/>
      <c r="AM14" s="9"/>
      <c r="AN14" s="9"/>
    </row>
    <row r="15" spans="1:71" ht="18" customHeight="1">
      <c r="A15" s="1" t="s">
        <v>33</v>
      </c>
    </row>
    <row r="18" spans="1:54" ht="18" customHeight="1">
      <c r="A18" s="23" t="s">
        <v>5</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4"/>
    </row>
    <row r="20" spans="1:54" ht="18" customHeight="1">
      <c r="A20" s="1" t="s">
        <v>7</v>
      </c>
    </row>
    <row r="21" spans="1:54" ht="18" customHeight="1">
      <c r="C21" s="98" t="s">
        <v>1</v>
      </c>
      <c r="D21" s="99"/>
      <c r="E21" s="99"/>
      <c r="F21" s="99"/>
      <c r="G21" s="99"/>
      <c r="H21" s="99"/>
      <c r="I21" s="99"/>
      <c r="J21" s="99"/>
      <c r="K21" s="99"/>
      <c r="L21" s="99"/>
      <c r="M21" s="99"/>
      <c r="N21" s="99"/>
      <c r="O21" s="99"/>
      <c r="P21" s="99"/>
      <c r="Q21" s="100"/>
      <c r="R21" s="116" t="str">
        <f>IF(入力シート!C22="","",入力シート!C22)</f>
        <v>村道○○線、村道△△線、村道□□線</v>
      </c>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row>
    <row r="22" spans="1:54" ht="18" customHeight="1">
      <c r="C22" s="101"/>
      <c r="D22" s="102"/>
      <c r="E22" s="102"/>
      <c r="F22" s="102"/>
      <c r="G22" s="102"/>
      <c r="H22" s="102"/>
      <c r="I22" s="102"/>
      <c r="J22" s="102"/>
      <c r="K22" s="102"/>
      <c r="L22" s="102"/>
      <c r="M22" s="102"/>
      <c r="N22" s="102"/>
      <c r="O22" s="102"/>
      <c r="P22" s="102"/>
      <c r="Q22" s="103"/>
      <c r="R22" s="104" t="str">
        <f>"（"&amp;入力シート!C11&amp;"申請）"</f>
        <v>（１回目申請）</v>
      </c>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6"/>
    </row>
    <row r="23" spans="1:54" ht="36" customHeight="1">
      <c r="C23" s="82" t="s">
        <v>78</v>
      </c>
      <c r="D23" s="83"/>
      <c r="E23" s="83"/>
      <c r="F23" s="83"/>
      <c r="G23" s="83"/>
      <c r="H23" s="83"/>
      <c r="I23" s="83"/>
      <c r="J23" s="83"/>
      <c r="K23" s="83"/>
      <c r="L23" s="83"/>
      <c r="M23" s="83"/>
      <c r="N23" s="83"/>
      <c r="O23" s="83"/>
      <c r="P23" s="83"/>
      <c r="Q23" s="84"/>
      <c r="R23" s="14"/>
      <c r="S23" s="10"/>
      <c r="T23" s="10"/>
      <c r="U23" s="92">
        <f>IF(入力シート!C23="","",入力シート!C23)</f>
        <v>1000</v>
      </c>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3" t="s">
        <v>12</v>
      </c>
      <c r="AW23" s="93"/>
      <c r="AX23" s="93"/>
      <c r="AY23" s="10"/>
      <c r="AZ23" s="10"/>
      <c r="BA23" s="11"/>
    </row>
    <row r="24" spans="1:54" ht="24" customHeight="1">
      <c r="C24" s="82"/>
      <c r="D24" s="83"/>
      <c r="E24" s="83"/>
      <c r="F24" s="83"/>
      <c r="G24" s="83"/>
      <c r="H24" s="83"/>
      <c r="I24" s="83"/>
      <c r="J24" s="83"/>
      <c r="K24" s="83"/>
      <c r="L24" s="83"/>
      <c r="M24" s="83"/>
      <c r="N24" s="83"/>
      <c r="O24" s="83"/>
      <c r="P24" s="83"/>
      <c r="Q24" s="84"/>
      <c r="R24" s="15"/>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7"/>
    </row>
    <row r="25" spans="1:54" ht="36" customHeight="1">
      <c r="C25" s="94" t="s">
        <v>2</v>
      </c>
      <c r="D25" s="95"/>
      <c r="E25" s="95"/>
      <c r="F25" s="95"/>
      <c r="G25" s="95"/>
      <c r="H25" s="95"/>
      <c r="I25" s="95"/>
      <c r="J25" s="95"/>
      <c r="K25" s="95"/>
      <c r="L25" s="95"/>
      <c r="M25" s="95"/>
      <c r="N25" s="95"/>
      <c r="O25" s="95"/>
      <c r="P25" s="95"/>
      <c r="Q25" s="96"/>
      <c r="R25" s="18"/>
      <c r="S25" s="19"/>
      <c r="T25" s="19"/>
      <c r="U25" s="110" t="str">
        <f>DBCS(IF(入力シート!C24="","",入力シート!C24))</f>
        <v>１０</v>
      </c>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95" t="s">
        <v>17</v>
      </c>
      <c r="AW25" s="95"/>
      <c r="AX25" s="95"/>
      <c r="AY25" s="19"/>
      <c r="AZ25" s="19"/>
      <c r="BA25" s="20"/>
    </row>
    <row r="26" spans="1:54" ht="24" customHeight="1">
      <c r="C26" s="94" t="s">
        <v>77</v>
      </c>
      <c r="D26" s="95"/>
      <c r="E26" s="95"/>
      <c r="F26" s="95"/>
      <c r="G26" s="95"/>
      <c r="H26" s="95"/>
      <c r="I26" s="95"/>
      <c r="J26" s="95"/>
      <c r="K26" s="95"/>
      <c r="L26" s="95"/>
      <c r="M26" s="95"/>
      <c r="N26" s="95"/>
      <c r="O26" s="95"/>
      <c r="P26" s="95"/>
      <c r="Q26" s="96"/>
      <c r="R26" s="12"/>
      <c r="S26" s="12"/>
      <c r="T26" s="12"/>
      <c r="U26" s="111" t="s">
        <v>13</v>
      </c>
      <c r="V26" s="111"/>
      <c r="W26" s="111"/>
      <c r="X26" s="112">
        <f>IF(入力シート!C25="","令和　　年　　月　　日",入力シート!C25)</f>
        <v>45782</v>
      </c>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1" t="s">
        <v>15</v>
      </c>
      <c r="AV26" s="111"/>
      <c r="AW26" s="111"/>
      <c r="AX26" s="111"/>
      <c r="AY26" s="12"/>
      <c r="AZ26" s="12"/>
      <c r="BA26" s="13"/>
    </row>
    <row r="27" spans="1:54" ht="24" customHeight="1">
      <c r="C27" s="94"/>
      <c r="D27" s="95"/>
      <c r="E27" s="95"/>
      <c r="F27" s="95"/>
      <c r="G27" s="95"/>
      <c r="H27" s="95"/>
      <c r="I27" s="95"/>
      <c r="J27" s="95"/>
      <c r="K27" s="95"/>
      <c r="L27" s="95"/>
      <c r="M27" s="95"/>
      <c r="N27" s="95"/>
      <c r="O27" s="95"/>
      <c r="P27" s="95"/>
      <c r="Q27" s="96"/>
      <c r="R27" s="12"/>
      <c r="S27" s="12"/>
      <c r="T27" s="12"/>
      <c r="U27" s="111" t="s">
        <v>14</v>
      </c>
      <c r="V27" s="111"/>
      <c r="W27" s="111"/>
      <c r="X27" s="112">
        <f>IF(入力シート!C26="","令和　　年　　月　　日",入力シート!C26)</f>
        <v>45783</v>
      </c>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1" t="s">
        <v>16</v>
      </c>
      <c r="AV27" s="111"/>
      <c r="AW27" s="111"/>
      <c r="AX27" s="111"/>
      <c r="AY27" s="12"/>
      <c r="AZ27" s="12"/>
      <c r="BA27" s="13"/>
    </row>
    <row r="28" spans="1:54" ht="6" customHeight="1">
      <c r="C28" s="82" t="s">
        <v>11</v>
      </c>
      <c r="D28" s="83"/>
      <c r="E28" s="83"/>
      <c r="F28" s="83"/>
      <c r="G28" s="83"/>
      <c r="H28" s="83"/>
      <c r="I28" s="83"/>
      <c r="J28" s="83"/>
      <c r="K28" s="83"/>
      <c r="L28" s="83"/>
      <c r="M28" s="83"/>
      <c r="N28" s="83"/>
      <c r="O28" s="83"/>
      <c r="P28" s="83"/>
      <c r="Q28" s="84"/>
      <c r="R28" s="39"/>
      <c r="S28" s="40"/>
      <c r="T28" s="40"/>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0"/>
      <c r="AZ28" s="40"/>
      <c r="BA28" s="42"/>
    </row>
    <row r="29" spans="1:54" ht="18" customHeight="1">
      <c r="C29" s="82"/>
      <c r="D29" s="83"/>
      <c r="E29" s="83"/>
      <c r="F29" s="83"/>
      <c r="G29" s="83"/>
      <c r="H29" s="83"/>
      <c r="I29" s="83"/>
      <c r="J29" s="83"/>
      <c r="K29" s="83"/>
      <c r="L29" s="83"/>
      <c r="M29" s="83"/>
      <c r="N29" s="83"/>
      <c r="O29" s="83"/>
      <c r="P29" s="83"/>
      <c r="Q29" s="84"/>
      <c r="R29" s="43"/>
      <c r="S29" s="44"/>
      <c r="T29" s="44"/>
      <c r="U29" s="44"/>
      <c r="V29" s="44"/>
      <c r="W29" s="44"/>
      <c r="X29" s="44"/>
      <c r="Y29" s="117" t="s">
        <v>18</v>
      </c>
      <c r="Z29" s="117"/>
      <c r="AA29" s="117"/>
      <c r="AB29" s="117"/>
      <c r="AC29" s="117"/>
      <c r="AD29" s="117" t="s">
        <v>19</v>
      </c>
      <c r="AE29" s="117"/>
      <c r="AF29" s="117"/>
      <c r="AG29" s="117"/>
      <c r="AH29" s="117"/>
      <c r="AI29" s="117"/>
      <c r="AJ29" s="117"/>
      <c r="AK29" s="117"/>
      <c r="AL29" s="117"/>
      <c r="AM29" s="117"/>
      <c r="AN29" s="117"/>
      <c r="AO29" s="117"/>
      <c r="AP29" s="117" t="s">
        <v>20</v>
      </c>
      <c r="AQ29" s="117"/>
      <c r="AR29" s="117"/>
      <c r="AS29" s="117"/>
      <c r="AT29" s="117"/>
      <c r="AU29" s="44"/>
      <c r="AV29" s="44"/>
      <c r="AW29" s="44"/>
      <c r="AX29" s="44"/>
      <c r="AY29" s="44"/>
      <c r="AZ29" s="44"/>
      <c r="BA29" s="45"/>
    </row>
    <row r="30" spans="1:54" ht="24" customHeight="1">
      <c r="C30" s="85"/>
      <c r="D30" s="86"/>
      <c r="E30" s="86"/>
      <c r="F30" s="86"/>
      <c r="G30" s="86"/>
      <c r="H30" s="86"/>
      <c r="I30" s="86"/>
      <c r="J30" s="86"/>
      <c r="K30" s="86"/>
      <c r="L30" s="86"/>
      <c r="M30" s="86"/>
      <c r="N30" s="86"/>
      <c r="O30" s="86"/>
      <c r="P30" s="86"/>
      <c r="Q30" s="87"/>
      <c r="R30" s="113" t="s">
        <v>21</v>
      </c>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5"/>
    </row>
    <row r="31" spans="1:54" ht="43.2" customHeight="1">
      <c r="C31" s="107" t="s">
        <v>22</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9"/>
    </row>
    <row r="33" spans="1:1" ht="18" customHeight="1">
      <c r="A33" s="1" t="s">
        <v>23</v>
      </c>
    </row>
    <row r="34" spans="1:1" ht="18" customHeight="1">
      <c r="A34" s="1" t="s">
        <v>34</v>
      </c>
    </row>
    <row r="35" spans="1:1" ht="18" customHeight="1">
      <c r="A35" s="1" t="s">
        <v>35</v>
      </c>
    </row>
  </sheetData>
  <sheetProtection sheet="1" objects="1" scenarios="1"/>
  <mergeCells count="28">
    <mergeCell ref="A7:U7"/>
    <mergeCell ref="C31:BA31"/>
    <mergeCell ref="C25:Q25"/>
    <mergeCell ref="U25:AU25"/>
    <mergeCell ref="AV25:AX25"/>
    <mergeCell ref="C26:Q27"/>
    <mergeCell ref="U26:W26"/>
    <mergeCell ref="X26:AT26"/>
    <mergeCell ref="AU26:AX26"/>
    <mergeCell ref="U27:W27"/>
    <mergeCell ref="X27:AT27"/>
    <mergeCell ref="AU27:AX27"/>
    <mergeCell ref="C28:Q30"/>
    <mergeCell ref="Y29:AC29"/>
    <mergeCell ref="AD29:AO29"/>
    <mergeCell ref="AP29:AT29"/>
    <mergeCell ref="R30:BA30"/>
    <mergeCell ref="R21:BA21"/>
    <mergeCell ref="C23:Q24"/>
    <mergeCell ref="U23:AU23"/>
    <mergeCell ref="AV23:AX23"/>
    <mergeCell ref="R22:BA22"/>
    <mergeCell ref="C21:Q22"/>
    <mergeCell ref="AH12:BA12"/>
    <mergeCell ref="AH9:BA9"/>
    <mergeCell ref="AH10:BA10"/>
    <mergeCell ref="AH11:BA11"/>
    <mergeCell ref="AK2:BA2"/>
  </mergeCells>
  <phoneticPr fontId="2"/>
  <printOptions horizontalCentered="1"/>
  <pageMargins left="0.70866141732283472" right="0.70866141732283472" top="0.74803149606299213" bottom="0.74803149606299213" header="0.31496062992125984" footer="0.31496062992125984"/>
  <pageSetup paperSize="9" scale="98"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2" id="{CF45DBB2-BA60-47B1-A009-0E62AEABA226}">
            <xm:f>入力シート!$C$27="有"</xm:f>
            <x14:dxf>
              <border>
                <left style="thin">
                  <color auto="1"/>
                </left>
                <right style="thin">
                  <color auto="1"/>
                </right>
                <top style="thin">
                  <color auto="1"/>
                </top>
                <bottom style="thin">
                  <color auto="1"/>
                </bottom>
                <vertical/>
                <horizontal/>
              </border>
            </x14:dxf>
          </x14:cfRule>
          <xm:sqref>Y29:AC29</xm:sqref>
        </x14:conditionalFormatting>
        <x14:conditionalFormatting xmlns:xm="http://schemas.microsoft.com/office/excel/2006/main">
          <x14:cfRule type="expression" priority="1" id="{25333265-BD1E-4C23-B444-4B018300E59D}">
            <xm:f>入力シート!$C$27="無"</xm:f>
            <x14:dxf>
              <border>
                <left style="thin">
                  <color auto="1"/>
                </left>
                <right style="thin">
                  <color auto="1"/>
                </right>
                <top style="thin">
                  <color auto="1"/>
                </top>
                <bottom style="thin">
                  <color auto="1"/>
                </bottom>
                <vertical/>
                <horizontal/>
              </border>
            </x14:dxf>
          </x14:cfRule>
          <xm:sqref>AP29:AT29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BN33"/>
  <sheetViews>
    <sheetView view="pageBreakPreview" zoomScaleNormal="100" zoomScaleSheetLayoutView="100" workbookViewId="0">
      <selection activeCell="R20" sqref="R20:AI20"/>
    </sheetView>
  </sheetViews>
  <sheetFormatPr defaultColWidth="1.5" defaultRowHeight="18" customHeight="1"/>
  <cols>
    <col min="1" max="1" width="1.5" style="1" customWidth="1"/>
    <col min="2" max="34" width="1.5" style="1"/>
    <col min="35" max="35" width="1.5" style="1" customWidth="1"/>
    <col min="36" max="41" width="1.5" style="1"/>
    <col min="42" max="42" width="1.5" style="1" customWidth="1"/>
    <col min="43" max="16384" width="1.5" style="1"/>
  </cols>
  <sheetData>
    <row r="1" spans="1:66" ht="18" customHeight="1">
      <c r="A1" s="1" t="s">
        <v>38</v>
      </c>
      <c r="BF1" s="2"/>
      <c r="BG1" s="2"/>
      <c r="BH1" s="2"/>
      <c r="BI1" s="2"/>
      <c r="BJ1" s="2"/>
      <c r="BK1" s="2"/>
      <c r="BL1" s="2"/>
      <c r="BM1" s="2"/>
      <c r="BN1" s="2"/>
    </row>
    <row r="2" spans="1:66" ht="18" customHeight="1">
      <c r="AL2" s="80" t="str">
        <f>IF(入力シート!C29="","令和　　年　　月　　日",入力シート!C29)</f>
        <v>令和　　年　　月　　日</v>
      </c>
      <c r="AM2" s="80"/>
      <c r="AN2" s="80"/>
      <c r="AO2" s="80"/>
      <c r="AP2" s="80"/>
      <c r="AQ2" s="80"/>
      <c r="AR2" s="80"/>
      <c r="AS2" s="80"/>
      <c r="AT2" s="80"/>
      <c r="AU2" s="80"/>
      <c r="AV2" s="80"/>
      <c r="AW2" s="80"/>
      <c r="AX2" s="80"/>
      <c r="AY2" s="80"/>
      <c r="AZ2" s="80"/>
      <c r="BA2" s="80"/>
      <c r="BF2" s="2"/>
      <c r="BG2" s="2"/>
      <c r="BH2" s="2"/>
      <c r="BI2" s="2"/>
      <c r="BJ2" s="2"/>
      <c r="BK2" s="2"/>
      <c r="BL2" s="2"/>
      <c r="BM2" s="2"/>
      <c r="BN2" s="2"/>
    </row>
    <row r="3" spans="1:66" ht="18" customHeight="1">
      <c r="BF3" s="2"/>
      <c r="BG3" s="2"/>
      <c r="BH3" s="2"/>
      <c r="BI3" s="2"/>
      <c r="BJ3" s="2"/>
      <c r="BK3" s="2"/>
      <c r="BL3" s="2"/>
      <c r="BM3" s="2"/>
      <c r="BN3" s="2"/>
    </row>
    <row r="4" spans="1:66" ht="18" customHeight="1">
      <c r="A4" s="23" t="s">
        <v>37</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F4" s="5"/>
      <c r="BG4" s="5"/>
      <c r="BH4" s="5"/>
      <c r="BI4" s="5"/>
      <c r="BJ4" s="5"/>
      <c r="BK4" s="5"/>
      <c r="BL4" s="5"/>
      <c r="BM4" s="5"/>
      <c r="BN4" s="5"/>
    </row>
    <row r="5" spans="1:66" ht="18" customHeight="1">
      <c r="BF5" s="5"/>
      <c r="BG5" s="5"/>
      <c r="BH5" s="5"/>
      <c r="BI5" s="5"/>
      <c r="BJ5" s="5"/>
      <c r="BK5" s="5"/>
      <c r="BL5" s="5"/>
      <c r="BM5" s="5"/>
      <c r="BN5" s="5"/>
    </row>
    <row r="6" spans="1:66" ht="18" customHeight="1">
      <c r="BF6" s="5"/>
      <c r="BG6" s="5"/>
      <c r="BH6" s="5"/>
      <c r="BI6" s="5"/>
      <c r="BJ6" s="5"/>
      <c r="BK6" s="5"/>
      <c r="BL6" s="5"/>
      <c r="BM6" s="5"/>
      <c r="BN6" s="5"/>
    </row>
    <row r="7" spans="1:66" ht="18" customHeight="1">
      <c r="A7" s="79" t="str">
        <f>"小谷村長　"&amp;入力シート!C4&amp;"　様"</f>
        <v>小谷村長　中村　義明　様</v>
      </c>
      <c r="B7" s="79"/>
      <c r="C7" s="79"/>
      <c r="D7" s="79"/>
      <c r="E7" s="79"/>
      <c r="F7" s="79"/>
      <c r="G7" s="79"/>
      <c r="H7" s="79"/>
      <c r="I7" s="79"/>
      <c r="J7" s="79"/>
      <c r="K7" s="79"/>
      <c r="L7" s="79"/>
      <c r="M7" s="79"/>
      <c r="N7" s="79"/>
      <c r="O7" s="79"/>
      <c r="P7" s="79"/>
      <c r="Q7" s="79"/>
      <c r="R7" s="79"/>
      <c r="S7" s="79"/>
      <c r="T7" s="79"/>
      <c r="U7" s="79"/>
      <c r="BF7" s="5"/>
      <c r="BG7" s="5"/>
      <c r="BH7" s="5"/>
      <c r="BI7" s="5"/>
      <c r="BJ7" s="5"/>
      <c r="BK7" s="5"/>
      <c r="BL7" s="5"/>
      <c r="BM7" s="5"/>
      <c r="BN7" s="5"/>
    </row>
    <row r="8" spans="1:66" ht="18" customHeight="1">
      <c r="BF8" s="5"/>
      <c r="BG8" s="5"/>
      <c r="BH8" s="5"/>
      <c r="BI8" s="5"/>
      <c r="BJ8" s="5"/>
      <c r="BK8" s="5"/>
      <c r="BL8" s="5"/>
      <c r="BM8" s="5"/>
      <c r="BN8" s="5"/>
    </row>
    <row r="9" spans="1:66" ht="18" customHeight="1">
      <c r="X9" s="29" t="s">
        <v>4</v>
      </c>
      <c r="Z9" s="8" t="s">
        <v>25</v>
      </c>
      <c r="AH9" s="91" t="str">
        <f>DBCS(IF(入力シート!C7="","小谷村大字",入力シート!C7))</f>
        <v>（例）小谷村大字中小谷丙１３１</v>
      </c>
      <c r="AI9" s="91"/>
      <c r="AJ9" s="91"/>
      <c r="AK9" s="91"/>
      <c r="AL9" s="91"/>
      <c r="AM9" s="91"/>
      <c r="AN9" s="91"/>
      <c r="AO9" s="91"/>
      <c r="AP9" s="91"/>
      <c r="AQ9" s="91"/>
      <c r="AR9" s="91"/>
      <c r="AS9" s="91"/>
      <c r="AT9" s="91"/>
      <c r="AU9" s="91"/>
      <c r="AV9" s="91"/>
      <c r="AW9" s="91"/>
      <c r="AX9" s="91"/>
      <c r="AY9" s="91"/>
      <c r="AZ9" s="91"/>
      <c r="BA9" s="91"/>
      <c r="BB9" s="7"/>
      <c r="BF9" s="5"/>
      <c r="BG9" s="5"/>
      <c r="BH9" s="5"/>
      <c r="BI9" s="5"/>
      <c r="BJ9" s="5"/>
      <c r="BK9" s="5"/>
      <c r="BL9" s="5"/>
      <c r="BM9" s="5"/>
      <c r="BN9" s="5"/>
    </row>
    <row r="10" spans="1:66" ht="18" customHeight="1">
      <c r="Z10" s="8" t="s">
        <v>26</v>
      </c>
      <c r="AH10" s="91" t="str">
        <f>IF(入力シート!C8="","",入力シート!C8)</f>
        <v>(例)○○地区</v>
      </c>
      <c r="AI10" s="91"/>
      <c r="AJ10" s="91"/>
      <c r="AK10" s="91"/>
      <c r="AL10" s="91"/>
      <c r="AM10" s="91"/>
      <c r="AN10" s="91"/>
      <c r="AO10" s="91"/>
      <c r="AP10" s="91"/>
      <c r="AQ10" s="91"/>
      <c r="AR10" s="91"/>
      <c r="AS10" s="91"/>
      <c r="AT10" s="91"/>
      <c r="AU10" s="91"/>
      <c r="AV10" s="91"/>
      <c r="AW10" s="91"/>
      <c r="AX10" s="91"/>
      <c r="AY10" s="91"/>
      <c r="AZ10" s="91"/>
      <c r="BA10" s="91"/>
      <c r="BB10" s="7"/>
      <c r="BF10" s="5"/>
      <c r="BG10" s="5"/>
      <c r="BH10" s="5"/>
      <c r="BI10" s="5"/>
      <c r="BJ10" s="5"/>
      <c r="BK10" s="5"/>
      <c r="BL10" s="5"/>
      <c r="BM10" s="5"/>
      <c r="BN10" s="5"/>
    </row>
    <row r="11" spans="1:66" ht="18" customHeight="1">
      <c r="Z11" s="8" t="s">
        <v>27</v>
      </c>
      <c r="AH11" s="91" t="str">
        <f>IF(入力シート!C9="","",入力シート!C9)&amp;"　　印"</f>
        <v>(例)連絡員　小谷　太郎　　印</v>
      </c>
      <c r="AI11" s="91"/>
      <c r="AJ11" s="91"/>
      <c r="AK11" s="91"/>
      <c r="AL11" s="91"/>
      <c r="AM11" s="91"/>
      <c r="AN11" s="91"/>
      <c r="AO11" s="91"/>
      <c r="AP11" s="91"/>
      <c r="AQ11" s="91"/>
      <c r="AR11" s="91"/>
      <c r="AS11" s="91"/>
      <c r="AT11" s="91"/>
      <c r="AU11" s="91"/>
      <c r="AV11" s="91"/>
      <c r="AW11" s="91"/>
      <c r="AX11" s="91"/>
      <c r="AY11" s="91"/>
      <c r="AZ11" s="91"/>
      <c r="BA11" s="91"/>
      <c r="BF11" s="5"/>
      <c r="BG11" s="5"/>
      <c r="BH11" s="5"/>
      <c r="BI11" s="5"/>
      <c r="BJ11" s="5"/>
      <c r="BK11" s="5"/>
      <c r="BL11" s="5"/>
      <c r="BM11" s="5"/>
      <c r="BN11" s="5"/>
    </row>
    <row r="12" spans="1:66" ht="18" customHeight="1">
      <c r="Z12" s="8" t="s">
        <v>0</v>
      </c>
      <c r="AH12" s="91" t="str">
        <f>IF(入力シート!C10="","",入力シート!C10)</f>
        <v>(例)0261-82-2001</v>
      </c>
      <c r="AI12" s="91"/>
      <c r="AJ12" s="91"/>
      <c r="AK12" s="91"/>
      <c r="AL12" s="91"/>
      <c r="AM12" s="91"/>
      <c r="AN12" s="91"/>
      <c r="AO12" s="91"/>
      <c r="AP12" s="91"/>
      <c r="AQ12" s="91"/>
      <c r="AR12" s="91"/>
      <c r="AS12" s="91"/>
      <c r="AT12" s="91"/>
      <c r="AU12" s="91"/>
      <c r="AV12" s="91"/>
      <c r="AW12" s="91"/>
      <c r="AX12" s="91"/>
      <c r="AY12" s="91"/>
      <c r="AZ12" s="91"/>
      <c r="BA12" s="91"/>
      <c r="BF12" s="5"/>
      <c r="BG12" s="5"/>
      <c r="BH12" s="5"/>
      <c r="BI12" s="5"/>
      <c r="BJ12" s="5"/>
      <c r="BK12" s="5"/>
      <c r="BL12" s="5"/>
      <c r="BM12" s="5"/>
      <c r="BN12" s="5"/>
    </row>
    <row r="13" spans="1:66" ht="18" customHeight="1">
      <c r="AF13" s="29"/>
      <c r="AH13" s="8"/>
      <c r="AI13" s="8"/>
      <c r="AJ13" s="8"/>
      <c r="AK13" s="8"/>
      <c r="AL13" s="8"/>
      <c r="AM13" s="8"/>
      <c r="AN13" s="8"/>
      <c r="AO13" s="8"/>
      <c r="AP13" s="8"/>
      <c r="AQ13" s="8"/>
      <c r="AR13" s="8"/>
      <c r="AS13" s="8"/>
      <c r="AT13" s="8"/>
      <c r="AU13" s="8"/>
      <c r="AV13" s="8"/>
      <c r="AW13" s="8"/>
      <c r="AX13" s="8"/>
      <c r="AY13" s="8"/>
      <c r="AZ13" s="8"/>
      <c r="BA13" s="8"/>
      <c r="BF13" s="5"/>
      <c r="BG13" s="5"/>
      <c r="BH13" s="5"/>
      <c r="BI13" s="5"/>
      <c r="BJ13" s="5"/>
      <c r="BK13" s="5"/>
      <c r="BL13" s="5"/>
      <c r="BM13" s="5"/>
      <c r="BN13" s="5"/>
    </row>
    <row r="14" spans="1:66" ht="18" customHeight="1">
      <c r="A14" s="25" t="str">
        <f>DBCS("　"&amp;IF(入力シート!C30="","令和　　年　　月　　日",入力シート!C30)&amp;"付け小谷村達"&amp;IF(入力シート!C3="","　　",入力シート!C3)&amp;"建第"&amp;IF(入力シート!C5="","　　",入力シート!C5)&amp;"－"&amp;IF(入力シート!C6="","　　",入力シート!C6)&amp;"号で報奨確定のあった、")</f>
        <v>　令和　　年　　月　　日付け小谷村達７建第　　－　　号で報奨確定のあった、</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66" ht="18" customHeight="1">
      <c r="A15" s="1" t="s">
        <v>51</v>
      </c>
    </row>
    <row r="18" spans="1:54" ht="18" customHeight="1">
      <c r="A18" s="121" t="s">
        <v>5</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row>
    <row r="20" spans="1:54" ht="18" customHeight="1">
      <c r="A20" s="1" t="s">
        <v>39</v>
      </c>
      <c r="O20" s="122" t="s">
        <v>49</v>
      </c>
      <c r="P20" s="122"/>
      <c r="Q20" s="122"/>
      <c r="R20" s="123" t="str">
        <f>IF(入力シート!C31="","",入力シート!C31)</f>
        <v/>
      </c>
      <c r="S20" s="123"/>
      <c r="T20" s="123"/>
      <c r="U20" s="123"/>
      <c r="V20" s="123"/>
      <c r="W20" s="123"/>
      <c r="X20" s="123"/>
      <c r="Y20" s="123"/>
      <c r="Z20" s="123"/>
      <c r="AA20" s="123"/>
      <c r="AB20" s="123"/>
      <c r="AC20" s="123"/>
      <c r="AD20" s="123"/>
      <c r="AE20" s="123"/>
      <c r="AF20" s="123"/>
      <c r="AG20" s="123"/>
      <c r="AH20" s="123"/>
      <c r="AI20" s="123"/>
      <c r="AJ20" s="122" t="s">
        <v>36</v>
      </c>
      <c r="AK20" s="122"/>
      <c r="AL20" s="122"/>
    </row>
    <row r="22" spans="1:54" ht="18" customHeight="1">
      <c r="A22" s="1" t="s">
        <v>40</v>
      </c>
    </row>
    <row r="23" spans="1:54" ht="42" customHeight="1">
      <c r="C23" s="118" t="s">
        <v>41</v>
      </c>
      <c r="D23" s="118"/>
      <c r="E23" s="118"/>
      <c r="F23" s="118"/>
      <c r="G23" s="118"/>
      <c r="H23" s="118"/>
      <c r="I23" s="118"/>
      <c r="J23" s="118"/>
      <c r="K23" s="118"/>
      <c r="L23" s="118"/>
      <c r="M23" s="118"/>
      <c r="N23" s="118"/>
      <c r="O23" s="118"/>
      <c r="P23" s="119" t="str">
        <f>IF(入力シート!C32="","",入力シート!C32)</f>
        <v>○○銀行</v>
      </c>
      <c r="Q23" s="110"/>
      <c r="R23" s="110"/>
      <c r="S23" s="110"/>
      <c r="T23" s="110"/>
      <c r="U23" s="110"/>
      <c r="V23" s="110"/>
      <c r="W23" s="110"/>
      <c r="X23" s="110"/>
      <c r="Y23" s="110"/>
      <c r="Z23" s="110"/>
      <c r="AA23" s="110"/>
      <c r="AB23" s="110"/>
      <c r="AC23" s="110"/>
      <c r="AD23" s="120"/>
      <c r="AE23" s="118" t="s">
        <v>42</v>
      </c>
      <c r="AF23" s="118"/>
      <c r="AG23" s="118"/>
      <c r="AH23" s="118"/>
      <c r="AI23" s="118"/>
      <c r="AJ23" s="118"/>
      <c r="AK23" s="118"/>
      <c r="AL23" s="118"/>
      <c r="AM23" s="118"/>
      <c r="AN23" s="118"/>
      <c r="AO23" s="119" t="str">
        <f>IF(入力シート!C33="","",入力シート!C33)</f>
        <v>○○支店</v>
      </c>
      <c r="AP23" s="110"/>
      <c r="AQ23" s="110"/>
      <c r="AR23" s="110"/>
      <c r="AS23" s="110"/>
      <c r="AT23" s="110"/>
      <c r="AU23" s="110"/>
      <c r="AV23" s="110"/>
      <c r="AW23" s="110"/>
      <c r="AX23" s="110"/>
      <c r="AY23" s="110"/>
      <c r="AZ23" s="110"/>
      <c r="BA23" s="120"/>
    </row>
    <row r="24" spans="1:54" ht="42" customHeight="1">
      <c r="C24" s="118" t="s">
        <v>43</v>
      </c>
      <c r="D24" s="118"/>
      <c r="E24" s="118"/>
      <c r="F24" s="118"/>
      <c r="G24" s="118"/>
      <c r="H24" s="118"/>
      <c r="I24" s="118"/>
      <c r="J24" s="118"/>
      <c r="K24" s="118"/>
      <c r="L24" s="118"/>
      <c r="M24" s="118"/>
      <c r="N24" s="118"/>
      <c r="O24" s="118"/>
      <c r="P24" s="125" t="str">
        <f>IF(入力シート!C34="","",入力シート!C34)</f>
        <v>普通</v>
      </c>
      <c r="Q24" s="125"/>
      <c r="R24" s="125"/>
      <c r="S24" s="125"/>
      <c r="T24" s="125"/>
      <c r="U24" s="125"/>
      <c r="V24" s="125"/>
      <c r="W24" s="125"/>
      <c r="X24" s="125"/>
      <c r="Y24" s="125"/>
      <c r="Z24" s="125"/>
      <c r="AA24" s="125"/>
      <c r="AB24" s="125"/>
      <c r="AC24" s="125"/>
      <c r="AD24" s="125"/>
      <c r="AE24" s="118" t="s">
        <v>44</v>
      </c>
      <c r="AF24" s="118"/>
      <c r="AG24" s="118"/>
      <c r="AH24" s="118"/>
      <c r="AI24" s="118"/>
      <c r="AJ24" s="118"/>
      <c r="AK24" s="118"/>
      <c r="AL24" s="118"/>
      <c r="AM24" s="118"/>
      <c r="AN24" s="118"/>
      <c r="AO24" s="126">
        <f>IF(入力シート!C35="","",入力シート!C35)</f>
        <v>0</v>
      </c>
      <c r="AP24" s="126"/>
      <c r="AQ24" s="126"/>
      <c r="AR24" s="126"/>
      <c r="AS24" s="126"/>
      <c r="AT24" s="126"/>
      <c r="AU24" s="126"/>
      <c r="AV24" s="126"/>
      <c r="AW24" s="126"/>
      <c r="AX24" s="126"/>
      <c r="AY24" s="126"/>
      <c r="AZ24" s="126"/>
      <c r="BA24" s="126"/>
    </row>
    <row r="25" spans="1:54" ht="24" customHeight="1">
      <c r="C25" s="127" t="s">
        <v>45</v>
      </c>
      <c r="D25" s="127"/>
      <c r="E25" s="127"/>
      <c r="F25" s="127"/>
      <c r="G25" s="127"/>
      <c r="H25" s="127"/>
      <c r="I25" s="127"/>
      <c r="J25" s="127"/>
      <c r="K25" s="127"/>
      <c r="L25" s="127"/>
      <c r="M25" s="127"/>
      <c r="N25" s="127"/>
      <c r="O25" s="127"/>
      <c r="P25" s="128" t="str">
        <f>IF(入力シート!C36="","",入力シート!C36)</f>
        <v>○○チク　ダイヒョウ　オタリ　タロウ</v>
      </c>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row>
    <row r="26" spans="1:54" ht="42" customHeight="1">
      <c r="C26" s="129" t="s">
        <v>46</v>
      </c>
      <c r="D26" s="129"/>
      <c r="E26" s="129"/>
      <c r="F26" s="129"/>
      <c r="G26" s="129"/>
      <c r="H26" s="129"/>
      <c r="I26" s="129"/>
      <c r="J26" s="129"/>
      <c r="K26" s="129"/>
      <c r="L26" s="129"/>
      <c r="M26" s="129"/>
      <c r="N26" s="129"/>
      <c r="O26" s="129"/>
      <c r="P26" s="130" t="str">
        <f>IF(入力シート!C37="","",入力シート!C37)</f>
        <v>○○地区　代表　小谷　太郎</v>
      </c>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row>
    <row r="27" spans="1:54" ht="42" customHeight="1">
      <c r="C27" s="118" t="s">
        <v>47</v>
      </c>
      <c r="D27" s="118"/>
      <c r="E27" s="118"/>
      <c r="F27" s="118"/>
      <c r="G27" s="118"/>
      <c r="H27" s="118"/>
      <c r="I27" s="118"/>
      <c r="J27" s="118"/>
      <c r="K27" s="118"/>
      <c r="L27" s="118"/>
      <c r="M27" s="118"/>
      <c r="N27" s="118"/>
      <c r="O27" s="118"/>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3"/>
    </row>
    <row r="29" spans="1:54" ht="18" customHeight="1">
      <c r="A29" s="1" t="s">
        <v>66</v>
      </c>
    </row>
    <row r="31" spans="1:54" ht="18" customHeight="1">
      <c r="P31" s="26" t="s">
        <v>67</v>
      </c>
      <c r="Q31" s="26"/>
      <c r="R31" s="26"/>
      <c r="S31" s="26"/>
      <c r="T31" s="26"/>
      <c r="U31" s="26"/>
      <c r="V31" s="26"/>
      <c r="W31" s="26"/>
      <c r="X31" s="26"/>
      <c r="Y31" s="26"/>
      <c r="Z31" s="26"/>
      <c r="AA31" s="26"/>
      <c r="AB31" s="26"/>
      <c r="AC31" s="26"/>
      <c r="AD31" s="26"/>
      <c r="AE31" s="26"/>
      <c r="AF31" s="124" t="str">
        <f>IF(入力シート!C39="","",入力シート!C39)</f>
        <v>小谷　三郎</v>
      </c>
      <c r="AG31" s="124"/>
      <c r="AH31" s="124"/>
      <c r="AI31" s="124"/>
      <c r="AJ31" s="124"/>
      <c r="AK31" s="124"/>
      <c r="AL31" s="124"/>
      <c r="AM31" s="124"/>
      <c r="AN31" s="124"/>
      <c r="AO31" s="124"/>
      <c r="AP31" s="124"/>
      <c r="AQ31" s="124"/>
      <c r="AR31" s="124"/>
      <c r="AS31" s="124"/>
      <c r="AT31" s="124"/>
      <c r="AU31" s="124"/>
      <c r="AV31" s="124"/>
      <c r="AW31" s="124"/>
      <c r="AX31" s="124"/>
      <c r="AY31" s="124"/>
      <c r="AZ31" s="124"/>
      <c r="BA31" s="124"/>
    </row>
    <row r="33" spans="16:53" ht="18" customHeight="1">
      <c r="P33" s="26" t="s">
        <v>0</v>
      </c>
      <c r="Q33" s="26"/>
      <c r="R33" s="26"/>
      <c r="S33" s="26"/>
      <c r="T33" s="26"/>
      <c r="U33" s="26"/>
      <c r="V33" s="26"/>
      <c r="W33" s="124" t="str">
        <f>IF(入力シート!C40="","",入力シート!C40)</f>
        <v>0261-**-****</v>
      </c>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row>
  </sheetData>
  <sheetProtection sheet="1" objects="1" scenarios="1"/>
  <mergeCells count="26">
    <mergeCell ref="W33:BA33"/>
    <mergeCell ref="C24:O24"/>
    <mergeCell ref="P24:AD24"/>
    <mergeCell ref="AE24:AN24"/>
    <mergeCell ref="AO24:BA24"/>
    <mergeCell ref="C25:O25"/>
    <mergeCell ref="P25:BA25"/>
    <mergeCell ref="C26:O26"/>
    <mergeCell ref="P26:BA26"/>
    <mergeCell ref="C27:O27"/>
    <mergeCell ref="P27:BA27"/>
    <mergeCell ref="AF31:BA31"/>
    <mergeCell ref="C23:O23"/>
    <mergeCell ref="P23:AD23"/>
    <mergeCell ref="AE23:AN23"/>
    <mergeCell ref="AO23:BA23"/>
    <mergeCell ref="AL2:BA2"/>
    <mergeCell ref="A7:U7"/>
    <mergeCell ref="AH9:BA9"/>
    <mergeCell ref="AH10:BA10"/>
    <mergeCell ref="AH11:BA11"/>
    <mergeCell ref="AH12:BA12"/>
    <mergeCell ref="A18:BB18"/>
    <mergeCell ref="O20:Q20"/>
    <mergeCell ref="R20:AI20"/>
    <mergeCell ref="AJ20:AL20"/>
  </mergeCells>
  <phoneticPr fontId="2"/>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CX38"/>
  <sheetViews>
    <sheetView view="pageBreakPreview" topLeftCell="A7" zoomScaleNormal="100" zoomScaleSheetLayoutView="100" workbookViewId="0">
      <selection activeCell="R19" sqref="R19:AI19"/>
    </sheetView>
  </sheetViews>
  <sheetFormatPr defaultColWidth="1.5" defaultRowHeight="18" customHeight="1"/>
  <cols>
    <col min="1" max="1" width="1.5" style="1" customWidth="1"/>
    <col min="2" max="34" width="1.5" style="1"/>
    <col min="35" max="35" width="1.5" style="1" customWidth="1"/>
    <col min="36" max="41" width="1.5" style="1"/>
    <col min="42" max="42" width="1.5" style="1" customWidth="1"/>
    <col min="43" max="16384" width="1.5" style="1"/>
  </cols>
  <sheetData>
    <row r="1" spans="1:99" ht="18" customHeight="1">
      <c r="A1" s="1" t="s">
        <v>38</v>
      </c>
      <c r="BE1" s="2"/>
      <c r="BF1" s="2"/>
      <c r="BG1" s="2"/>
      <c r="BH1" s="2"/>
      <c r="BI1" s="2"/>
      <c r="BJ1" s="2"/>
      <c r="BK1" s="2"/>
      <c r="BL1" s="2"/>
    </row>
    <row r="2" spans="1:99" ht="18" customHeight="1">
      <c r="AL2" s="80" t="str">
        <f>IF(入力シート!C29="","令和　　年　　月　　日",入力シート!C29)</f>
        <v>令和　　年　　月　　日</v>
      </c>
      <c r="AM2" s="80"/>
      <c r="AN2" s="80"/>
      <c r="AO2" s="80"/>
      <c r="AP2" s="80"/>
      <c r="AQ2" s="80"/>
      <c r="AR2" s="80"/>
      <c r="AS2" s="80"/>
      <c r="AT2" s="80"/>
      <c r="AU2" s="80"/>
      <c r="AV2" s="80"/>
      <c r="AW2" s="80"/>
      <c r="AX2" s="80"/>
      <c r="AY2" s="80"/>
      <c r="AZ2" s="80"/>
      <c r="BA2" s="80"/>
      <c r="BE2" s="2"/>
      <c r="BF2" s="2"/>
      <c r="BG2" s="2"/>
      <c r="BH2" s="2"/>
      <c r="BI2" s="2"/>
      <c r="BJ2" s="2"/>
      <c r="BK2" s="2"/>
      <c r="BL2" s="2"/>
    </row>
    <row r="3" spans="1:99" ht="18" customHeight="1">
      <c r="BE3" s="2"/>
      <c r="BF3" s="2"/>
      <c r="BG3" s="2"/>
      <c r="BH3" s="2"/>
      <c r="BI3" s="2"/>
      <c r="BJ3" s="2"/>
      <c r="BK3" s="2"/>
      <c r="BL3" s="2"/>
    </row>
    <row r="4" spans="1:99" ht="18" customHeight="1">
      <c r="A4" s="3" t="s">
        <v>37</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4"/>
      <c r="BE4" s="5"/>
      <c r="BF4" s="5"/>
      <c r="BG4" s="5"/>
      <c r="BH4" s="5"/>
      <c r="BI4" s="5"/>
      <c r="BJ4" s="5"/>
      <c r="BK4" s="5"/>
      <c r="BL4" s="5"/>
    </row>
    <row r="5" spans="1:99" ht="18" customHeight="1">
      <c r="BE5" s="5"/>
      <c r="BF5" s="5"/>
      <c r="BG5" s="5"/>
      <c r="BH5" s="5"/>
      <c r="BI5" s="5"/>
      <c r="BJ5" s="5"/>
      <c r="BK5" s="5"/>
      <c r="BL5" s="5"/>
    </row>
    <row r="6" spans="1:99" ht="18" customHeight="1">
      <c r="BE6" s="5"/>
      <c r="BF6" s="5"/>
      <c r="BG6" s="5"/>
      <c r="BH6" s="5"/>
      <c r="BI6" s="5"/>
      <c r="BJ6" s="5"/>
      <c r="BK6" s="5"/>
      <c r="BL6" s="5"/>
    </row>
    <row r="7" spans="1:99" ht="18" customHeight="1">
      <c r="A7" s="79" t="str">
        <f>"小谷村長　"&amp;入力シート!C4&amp;"　様"</f>
        <v>小谷村長　中村　義明　様</v>
      </c>
      <c r="B7" s="79"/>
      <c r="C7" s="79"/>
      <c r="D7" s="79"/>
      <c r="E7" s="79"/>
      <c r="F7" s="79"/>
      <c r="G7" s="79"/>
      <c r="H7" s="79"/>
      <c r="I7" s="79"/>
      <c r="J7" s="79"/>
      <c r="K7" s="79"/>
      <c r="L7" s="79"/>
      <c r="M7" s="79"/>
      <c r="N7" s="79"/>
      <c r="O7" s="79"/>
      <c r="P7" s="79"/>
      <c r="Q7" s="79"/>
      <c r="R7" s="79"/>
      <c r="S7" s="79"/>
      <c r="T7" s="79"/>
      <c r="U7" s="79"/>
      <c r="BE7" s="5"/>
      <c r="BF7" s="5"/>
      <c r="BG7" s="5"/>
      <c r="BH7" s="5"/>
      <c r="BI7" s="5"/>
      <c r="BJ7" s="5"/>
      <c r="BK7" s="5"/>
      <c r="BL7" s="5"/>
    </row>
    <row r="8" spans="1:99" ht="18" customHeight="1">
      <c r="BE8" s="5"/>
      <c r="BF8" s="5"/>
      <c r="BG8" s="5"/>
      <c r="BH8" s="5"/>
      <c r="BI8" s="5"/>
      <c r="BJ8" s="5"/>
      <c r="BK8" s="5"/>
      <c r="BL8" s="5"/>
    </row>
    <row r="9" spans="1:99" ht="18" customHeight="1">
      <c r="X9" s="21" t="s">
        <v>4</v>
      </c>
      <c r="Z9" s="8" t="s">
        <v>25</v>
      </c>
      <c r="AH9" s="91" t="str">
        <f>DBCS(IF(入力シート!C7="","小谷村大字",入力シート!C7))</f>
        <v>（例）小谷村大字中小谷丙１３１</v>
      </c>
      <c r="AI9" s="91"/>
      <c r="AJ9" s="91"/>
      <c r="AK9" s="91"/>
      <c r="AL9" s="91"/>
      <c r="AM9" s="91"/>
      <c r="AN9" s="91"/>
      <c r="AO9" s="91"/>
      <c r="AP9" s="91"/>
      <c r="AQ9" s="91"/>
      <c r="AR9" s="91"/>
      <c r="AS9" s="91"/>
      <c r="AT9" s="91"/>
      <c r="AU9" s="91"/>
      <c r="AV9" s="91"/>
      <c r="AW9" s="91"/>
      <c r="AX9" s="91"/>
      <c r="AY9" s="91"/>
      <c r="AZ9" s="91"/>
      <c r="BA9" s="91"/>
      <c r="BB9" s="7"/>
      <c r="BE9" s="5"/>
      <c r="BF9" s="5"/>
      <c r="BG9" s="5"/>
      <c r="BH9" s="5"/>
      <c r="BI9" s="5"/>
      <c r="BJ9" s="5"/>
      <c r="BK9" s="5"/>
      <c r="BL9" s="5"/>
    </row>
    <row r="10" spans="1:99" ht="18" customHeight="1">
      <c r="Z10" s="8" t="s">
        <v>26</v>
      </c>
      <c r="AH10" s="91" t="str">
        <f>IF(入力シート!C8="","",入力シート!C8)</f>
        <v>(例)○○地区</v>
      </c>
      <c r="AI10" s="91"/>
      <c r="AJ10" s="91"/>
      <c r="AK10" s="91"/>
      <c r="AL10" s="91"/>
      <c r="AM10" s="91"/>
      <c r="AN10" s="91"/>
      <c r="AO10" s="91"/>
      <c r="AP10" s="91"/>
      <c r="AQ10" s="91"/>
      <c r="AR10" s="91"/>
      <c r="AS10" s="91"/>
      <c r="AT10" s="91"/>
      <c r="AU10" s="91"/>
      <c r="AV10" s="91"/>
      <c r="AW10" s="91"/>
      <c r="AX10" s="91"/>
      <c r="AY10" s="91"/>
      <c r="AZ10" s="91"/>
      <c r="BA10" s="91"/>
      <c r="BB10" s="7"/>
      <c r="BE10" s="5"/>
      <c r="BF10" s="5"/>
      <c r="BG10" s="5"/>
      <c r="BH10" s="5"/>
      <c r="BI10" s="5"/>
      <c r="BJ10" s="5"/>
      <c r="BK10" s="5"/>
      <c r="BL10" s="5"/>
    </row>
    <row r="11" spans="1:99" ht="18" customHeight="1">
      <c r="Z11" s="8" t="s">
        <v>27</v>
      </c>
      <c r="AH11" s="91" t="str">
        <f>IF(入力シート!C9="","",入力シート!C9)&amp;"　　印"</f>
        <v>(例)連絡員　小谷　太郎　　印</v>
      </c>
      <c r="AI11" s="91"/>
      <c r="AJ11" s="91"/>
      <c r="AK11" s="91"/>
      <c r="AL11" s="91"/>
      <c r="AM11" s="91"/>
      <c r="AN11" s="91"/>
      <c r="AO11" s="91"/>
      <c r="AP11" s="91"/>
      <c r="AQ11" s="91"/>
      <c r="AR11" s="91"/>
      <c r="AS11" s="91"/>
      <c r="AT11" s="91"/>
      <c r="AU11" s="91"/>
      <c r="AV11" s="91"/>
      <c r="AW11" s="91"/>
      <c r="AX11" s="91"/>
      <c r="AY11" s="91"/>
      <c r="AZ11" s="91"/>
      <c r="BA11" s="91"/>
      <c r="BB11" s="4"/>
      <c r="BE11" s="5"/>
      <c r="BF11" s="5"/>
      <c r="BG11" s="5"/>
      <c r="BH11" s="5"/>
      <c r="BI11" s="5"/>
      <c r="BJ11" s="5"/>
      <c r="BK11" s="5"/>
      <c r="BL11" s="5"/>
    </row>
    <row r="12" spans="1:99" ht="18" customHeight="1">
      <c r="Z12" s="8" t="s">
        <v>0</v>
      </c>
      <c r="AH12" s="91" t="str">
        <f>IF(入力シート!C10="","",入力シート!C10)</f>
        <v>(例)0261-82-2001</v>
      </c>
      <c r="AI12" s="91"/>
      <c r="AJ12" s="91"/>
      <c r="AK12" s="91"/>
      <c r="AL12" s="91"/>
      <c r="AM12" s="91"/>
      <c r="AN12" s="91"/>
      <c r="AO12" s="91"/>
      <c r="AP12" s="91"/>
      <c r="AQ12" s="91"/>
      <c r="AR12" s="91"/>
      <c r="AS12" s="91"/>
      <c r="AT12" s="91"/>
      <c r="AU12" s="91"/>
      <c r="AV12" s="91"/>
      <c r="AW12" s="91"/>
      <c r="AX12" s="91"/>
      <c r="AY12" s="91"/>
      <c r="AZ12" s="91"/>
      <c r="BA12" s="91"/>
      <c r="BB12" s="4"/>
      <c r="BE12" s="5"/>
      <c r="BF12" s="5"/>
      <c r="BG12" s="5"/>
      <c r="BH12" s="5"/>
      <c r="BI12" s="5"/>
      <c r="BJ12" s="5"/>
      <c r="BK12" s="5"/>
      <c r="BL12" s="5"/>
    </row>
    <row r="13" spans="1:99" ht="18" customHeight="1">
      <c r="AF13" s="21"/>
      <c r="AH13" s="8"/>
      <c r="AI13" s="8"/>
      <c r="AJ13" s="8"/>
      <c r="AK13" s="8"/>
      <c r="AL13" s="8"/>
      <c r="AM13" s="8"/>
      <c r="AN13" s="8"/>
      <c r="AO13" s="8"/>
      <c r="AP13" s="8"/>
      <c r="AQ13" s="8"/>
      <c r="AR13" s="8"/>
      <c r="AS13" s="8"/>
      <c r="AT13" s="8"/>
      <c r="AU13" s="8"/>
      <c r="AV13" s="8"/>
      <c r="AW13" s="8"/>
      <c r="AX13" s="8"/>
      <c r="AY13" s="8"/>
      <c r="AZ13" s="8"/>
      <c r="BA13" s="8"/>
      <c r="BB13" s="4"/>
      <c r="BE13" s="5"/>
      <c r="BF13" s="5"/>
      <c r="BG13" s="5"/>
      <c r="BH13" s="5"/>
      <c r="BI13" s="5"/>
      <c r="BJ13" s="5"/>
      <c r="BK13" s="5"/>
      <c r="BL13" s="5"/>
    </row>
    <row r="14" spans="1:99" ht="18" customHeight="1">
      <c r="A14" s="25" t="str">
        <f>DBCS("　"&amp;IF(入力シート!C30="","令和　　年　　月　　日",入力シート!C30)&amp;"付け小谷村達"&amp;IF(入力シート!C3="","　　",入力シート!C3)&amp;"建第"&amp;IF(入力シート!C5="","　　",入力シート!C5)&amp;"－"&amp;IF(入力シート!C6="","　　",入力シート!C6)&amp;"号で報奨確定のあった、")</f>
        <v>　令和　　年　　月　　日付け小谷村達７建第　　－　　号で報奨確定のあった、</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ht="18" customHeight="1">
      <c r="A15" s="1" t="s">
        <v>51</v>
      </c>
    </row>
    <row r="17" spans="1:54" ht="18" customHeight="1">
      <c r="A17" s="121" t="s">
        <v>5</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row>
    <row r="19" spans="1:54" ht="18" customHeight="1">
      <c r="A19" s="1" t="s">
        <v>39</v>
      </c>
      <c r="O19" s="122" t="s">
        <v>49</v>
      </c>
      <c r="P19" s="122"/>
      <c r="Q19" s="122"/>
      <c r="R19" s="123" t="str">
        <f>IF(入力シート!C31="","",入力シート!C31)</f>
        <v/>
      </c>
      <c r="S19" s="123"/>
      <c r="T19" s="123"/>
      <c r="U19" s="123"/>
      <c r="V19" s="123"/>
      <c r="W19" s="123"/>
      <c r="X19" s="123"/>
      <c r="Y19" s="123"/>
      <c r="Z19" s="123"/>
      <c r="AA19" s="123"/>
      <c r="AB19" s="123"/>
      <c r="AC19" s="123"/>
      <c r="AD19" s="123"/>
      <c r="AE19" s="123"/>
      <c r="AF19" s="123"/>
      <c r="AG19" s="123"/>
      <c r="AH19" s="123"/>
      <c r="AI19" s="123"/>
      <c r="AJ19" s="122" t="s">
        <v>48</v>
      </c>
      <c r="AK19" s="122"/>
      <c r="AL19" s="122"/>
    </row>
    <row r="21" spans="1:54" ht="18" customHeight="1">
      <c r="A21" s="1" t="s">
        <v>40</v>
      </c>
    </row>
    <row r="22" spans="1:54" ht="42" customHeight="1">
      <c r="C22" s="118" t="s">
        <v>41</v>
      </c>
      <c r="D22" s="118"/>
      <c r="E22" s="118"/>
      <c r="F22" s="118"/>
      <c r="G22" s="118"/>
      <c r="H22" s="118"/>
      <c r="I22" s="118"/>
      <c r="J22" s="118"/>
      <c r="K22" s="118"/>
      <c r="L22" s="118"/>
      <c r="M22" s="118"/>
      <c r="N22" s="118"/>
      <c r="O22" s="118"/>
      <c r="P22" s="119" t="str">
        <f>IF(入力シート!C32="","",入力シート!C32)</f>
        <v>○○銀行</v>
      </c>
      <c r="Q22" s="110"/>
      <c r="R22" s="110"/>
      <c r="S22" s="110"/>
      <c r="T22" s="110"/>
      <c r="U22" s="110"/>
      <c r="V22" s="110"/>
      <c r="W22" s="110"/>
      <c r="X22" s="110"/>
      <c r="Y22" s="110"/>
      <c r="Z22" s="110"/>
      <c r="AA22" s="110"/>
      <c r="AB22" s="110"/>
      <c r="AC22" s="110"/>
      <c r="AD22" s="120"/>
      <c r="AE22" s="118" t="s">
        <v>42</v>
      </c>
      <c r="AF22" s="118"/>
      <c r="AG22" s="118"/>
      <c r="AH22" s="118"/>
      <c r="AI22" s="118"/>
      <c r="AJ22" s="118"/>
      <c r="AK22" s="118"/>
      <c r="AL22" s="118"/>
      <c r="AM22" s="118"/>
      <c r="AN22" s="118"/>
      <c r="AO22" s="119" t="str">
        <f>IF(入力シート!C33="","",入力シート!C33)</f>
        <v>○○支店</v>
      </c>
      <c r="AP22" s="110"/>
      <c r="AQ22" s="110"/>
      <c r="AR22" s="110"/>
      <c r="AS22" s="110"/>
      <c r="AT22" s="110"/>
      <c r="AU22" s="110"/>
      <c r="AV22" s="110"/>
      <c r="AW22" s="110"/>
      <c r="AX22" s="110"/>
      <c r="AY22" s="110"/>
      <c r="AZ22" s="110"/>
      <c r="BA22" s="120"/>
    </row>
    <row r="23" spans="1:54" ht="42" customHeight="1">
      <c r="C23" s="118" t="s">
        <v>43</v>
      </c>
      <c r="D23" s="118"/>
      <c r="E23" s="118"/>
      <c r="F23" s="118"/>
      <c r="G23" s="118"/>
      <c r="H23" s="118"/>
      <c r="I23" s="118"/>
      <c r="J23" s="118"/>
      <c r="K23" s="118"/>
      <c r="L23" s="118"/>
      <c r="M23" s="118"/>
      <c r="N23" s="118"/>
      <c r="O23" s="118"/>
      <c r="P23" s="125" t="str">
        <f>IF(入力シート!C34="","",入力シート!C34)</f>
        <v>普通</v>
      </c>
      <c r="Q23" s="125"/>
      <c r="R23" s="125"/>
      <c r="S23" s="125"/>
      <c r="T23" s="125"/>
      <c r="U23" s="125"/>
      <c r="V23" s="125"/>
      <c r="W23" s="125"/>
      <c r="X23" s="125"/>
      <c r="Y23" s="125"/>
      <c r="Z23" s="125"/>
      <c r="AA23" s="125"/>
      <c r="AB23" s="125"/>
      <c r="AC23" s="125"/>
      <c r="AD23" s="125"/>
      <c r="AE23" s="118" t="s">
        <v>44</v>
      </c>
      <c r="AF23" s="118"/>
      <c r="AG23" s="118"/>
      <c r="AH23" s="118"/>
      <c r="AI23" s="118"/>
      <c r="AJ23" s="118"/>
      <c r="AK23" s="118"/>
      <c r="AL23" s="118"/>
      <c r="AM23" s="118"/>
      <c r="AN23" s="118"/>
      <c r="AO23" s="126">
        <f>IF(入力シート!C35="","",入力シート!C35)</f>
        <v>0</v>
      </c>
      <c r="AP23" s="126"/>
      <c r="AQ23" s="126"/>
      <c r="AR23" s="126"/>
      <c r="AS23" s="126"/>
      <c r="AT23" s="126"/>
      <c r="AU23" s="126"/>
      <c r="AV23" s="126"/>
      <c r="AW23" s="126"/>
      <c r="AX23" s="126"/>
      <c r="AY23" s="126"/>
      <c r="AZ23" s="126"/>
      <c r="BA23" s="126"/>
    </row>
    <row r="24" spans="1:54" ht="24" customHeight="1">
      <c r="C24" s="127" t="s">
        <v>45</v>
      </c>
      <c r="D24" s="127"/>
      <c r="E24" s="127"/>
      <c r="F24" s="127"/>
      <c r="G24" s="127"/>
      <c r="H24" s="127"/>
      <c r="I24" s="127"/>
      <c r="J24" s="127"/>
      <c r="K24" s="127"/>
      <c r="L24" s="127"/>
      <c r="M24" s="127"/>
      <c r="N24" s="127"/>
      <c r="O24" s="127"/>
      <c r="P24" s="128" t="str">
        <f>IF(入力シート!C36="","",入力シート!C36)</f>
        <v>○○チク　ダイヒョウ　オタリ　タロウ</v>
      </c>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row>
    <row r="25" spans="1:54" ht="42" customHeight="1">
      <c r="C25" s="129" t="s">
        <v>46</v>
      </c>
      <c r="D25" s="129"/>
      <c r="E25" s="129"/>
      <c r="F25" s="129"/>
      <c r="G25" s="129"/>
      <c r="H25" s="129"/>
      <c r="I25" s="129"/>
      <c r="J25" s="129"/>
      <c r="K25" s="129"/>
      <c r="L25" s="129"/>
      <c r="M25" s="129"/>
      <c r="N25" s="129"/>
      <c r="O25" s="129"/>
      <c r="P25" s="130" t="str">
        <f>IF(入力シート!C37="","",入力シート!C37)</f>
        <v>○○地区　代表　小谷　太郎</v>
      </c>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row>
    <row r="26" spans="1:54" ht="42" customHeight="1">
      <c r="C26" s="118" t="s">
        <v>47</v>
      </c>
      <c r="D26" s="118"/>
      <c r="E26" s="118"/>
      <c r="F26" s="118"/>
      <c r="G26" s="118"/>
      <c r="H26" s="118"/>
      <c r="I26" s="118"/>
      <c r="J26" s="118"/>
      <c r="K26" s="118"/>
      <c r="L26" s="118"/>
      <c r="M26" s="118"/>
      <c r="N26" s="118"/>
      <c r="O26" s="118"/>
      <c r="P26" s="131"/>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3"/>
    </row>
    <row r="28" spans="1:54" ht="18" customHeight="1">
      <c r="A28" s="1" t="s">
        <v>60</v>
      </c>
    </row>
    <row r="29" spans="1:54" ht="7.2" customHeight="1" thickBot="1"/>
    <row r="30" spans="1:54" ht="18" customHeight="1">
      <c r="C30" s="138" t="s">
        <v>61</v>
      </c>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40"/>
    </row>
    <row r="31" spans="1:54" ht="18" customHeight="1">
      <c r="C31" s="32"/>
      <c r="D31" s="143" t="str">
        <f>IF(入力シート!C38="","",入力シート!C38)</f>
        <v>〇〇地区　観光協会　代表　小谷　次郎</v>
      </c>
      <c r="E31" s="143"/>
      <c r="F31" s="143"/>
      <c r="G31" s="143"/>
      <c r="H31" s="143"/>
      <c r="I31" s="143"/>
      <c r="J31" s="143"/>
      <c r="K31" s="143"/>
      <c r="L31" s="143"/>
      <c r="M31" s="143"/>
      <c r="N31" s="143"/>
      <c r="O31" s="143"/>
      <c r="P31" s="143"/>
      <c r="Q31" s="143"/>
      <c r="R31" s="143"/>
      <c r="S31" s="143"/>
      <c r="T31" s="143"/>
      <c r="U31" s="143"/>
      <c r="V31" s="143"/>
      <c r="W31" s="136" t="s">
        <v>69</v>
      </c>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7"/>
    </row>
    <row r="32" spans="1:54" ht="9" customHeight="1">
      <c r="C32" s="3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33"/>
    </row>
    <row r="33" spans="3:102" ht="18" customHeight="1">
      <c r="C33" s="32"/>
      <c r="D33" s="111" t="s">
        <v>70</v>
      </c>
      <c r="E33" s="111"/>
      <c r="F33" s="111"/>
      <c r="G33" s="111"/>
      <c r="H33" s="111"/>
      <c r="I33" s="111"/>
      <c r="J33" s="111"/>
      <c r="K33" s="12"/>
      <c r="L33" s="30" t="s">
        <v>65</v>
      </c>
      <c r="M33" s="30"/>
      <c r="N33" s="30"/>
      <c r="O33" s="30"/>
      <c r="P33" s="30"/>
      <c r="Q33" s="30"/>
      <c r="R33" s="30"/>
      <c r="S33" s="30"/>
      <c r="T33" s="30"/>
      <c r="U33" s="30"/>
      <c r="V33" s="30"/>
      <c r="W33" s="30"/>
      <c r="X33" s="30"/>
      <c r="Y33" s="30"/>
      <c r="Z33" s="31"/>
      <c r="AA33" s="134" t="str">
        <f>IF(入力シート!C8="","",入力シート!C8)&amp;"　"&amp;IF(入力シート!C9="","",入力シート!C9)</f>
        <v>(例)○○地区　(例)連絡員　小谷　太郎</v>
      </c>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41" t="s">
        <v>64</v>
      </c>
      <c r="AY33" s="141"/>
      <c r="AZ33" s="141"/>
      <c r="BA33" s="142"/>
    </row>
    <row r="34" spans="3:102" ht="9" customHeight="1">
      <c r="C34" s="3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33"/>
    </row>
    <row r="35" spans="3:102" ht="18" customHeight="1">
      <c r="C35" s="32"/>
      <c r="D35" s="111" t="s">
        <v>71</v>
      </c>
      <c r="E35" s="111"/>
      <c r="F35" s="111"/>
      <c r="G35" s="111"/>
      <c r="H35" s="111"/>
      <c r="I35" s="111"/>
      <c r="J35" s="111"/>
      <c r="K35" s="12"/>
      <c r="L35" s="26" t="s">
        <v>62</v>
      </c>
      <c r="M35" s="26"/>
      <c r="N35" s="26"/>
      <c r="O35" s="26"/>
      <c r="P35" s="26"/>
      <c r="Q35" s="26"/>
      <c r="R35" s="26"/>
      <c r="S35" s="26"/>
      <c r="T35" s="26"/>
      <c r="U35" s="26"/>
      <c r="V35" s="26"/>
      <c r="W35" s="26"/>
      <c r="X35" s="26"/>
      <c r="Y35" s="26"/>
      <c r="Z35" s="26"/>
      <c r="AA35" s="26"/>
      <c r="AB35" s="26"/>
      <c r="AC35" s="26"/>
      <c r="AD35" s="26"/>
      <c r="AE35" s="26"/>
      <c r="AF35" s="31"/>
      <c r="AG35" s="26"/>
      <c r="AH35" s="26"/>
      <c r="AI35" s="134" t="str">
        <f>IF(入力シート!C39="","",入力シート!C39)</f>
        <v>小谷　三郎</v>
      </c>
      <c r="AJ35" s="134"/>
      <c r="AK35" s="134"/>
      <c r="AL35" s="134"/>
      <c r="AM35" s="134"/>
      <c r="AN35" s="134"/>
      <c r="AO35" s="134"/>
      <c r="AP35" s="134"/>
      <c r="AQ35" s="134"/>
      <c r="AR35" s="134"/>
      <c r="AS35" s="134"/>
      <c r="AT35" s="134"/>
      <c r="AU35" s="134"/>
      <c r="AV35" s="134"/>
      <c r="AW35" s="134"/>
      <c r="AX35" s="134"/>
      <c r="AY35" s="134"/>
      <c r="AZ35" s="134"/>
      <c r="BA35" s="135"/>
    </row>
    <row r="36" spans="3:102" ht="9" customHeight="1">
      <c r="C36" s="3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33"/>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8"/>
    </row>
    <row r="37" spans="3:102" ht="18" customHeight="1">
      <c r="C37" s="32"/>
      <c r="D37" s="12"/>
      <c r="E37" s="12"/>
      <c r="F37" s="12"/>
      <c r="G37" s="12"/>
      <c r="H37" s="12"/>
      <c r="I37" s="12"/>
      <c r="J37" s="12"/>
      <c r="K37" s="12"/>
      <c r="L37" s="30" t="s">
        <v>63</v>
      </c>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134" t="str">
        <f>IF(入力シート!C40="","",入力シート!C40)</f>
        <v>0261-**-****</v>
      </c>
      <c r="AN37" s="134"/>
      <c r="AO37" s="134"/>
      <c r="AP37" s="134"/>
      <c r="AQ37" s="134"/>
      <c r="AR37" s="134"/>
      <c r="AS37" s="134"/>
      <c r="AT37" s="134"/>
      <c r="AU37" s="134"/>
      <c r="AV37" s="134"/>
      <c r="AW37" s="134"/>
      <c r="AX37" s="134"/>
      <c r="AY37" s="134"/>
      <c r="AZ37" s="134"/>
      <c r="BA37" s="135"/>
    </row>
    <row r="38" spans="3:102" ht="7.2" customHeight="1" thickBot="1">
      <c r="C38" s="34"/>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6"/>
    </row>
  </sheetData>
  <sheetProtection sheet="1" objects="1" scenarios="1"/>
  <mergeCells count="33">
    <mergeCell ref="AL2:BA2"/>
    <mergeCell ref="A7:U7"/>
    <mergeCell ref="O19:Q19"/>
    <mergeCell ref="R19:AI19"/>
    <mergeCell ref="AJ19:AL19"/>
    <mergeCell ref="A17:BB17"/>
    <mergeCell ref="AH9:BA9"/>
    <mergeCell ref="AH10:BA10"/>
    <mergeCell ref="AH11:BA11"/>
    <mergeCell ref="AH12:BA12"/>
    <mergeCell ref="C22:O22"/>
    <mergeCell ref="C24:O24"/>
    <mergeCell ref="P24:BA24"/>
    <mergeCell ref="AO23:BA23"/>
    <mergeCell ref="P23:AD23"/>
    <mergeCell ref="C23:O23"/>
    <mergeCell ref="AE23:AN23"/>
    <mergeCell ref="AE22:AN22"/>
    <mergeCell ref="P22:AD22"/>
    <mergeCell ref="AO22:BA22"/>
    <mergeCell ref="C26:O26"/>
    <mergeCell ref="P26:BA26"/>
    <mergeCell ref="AX33:BA33"/>
    <mergeCell ref="C25:O25"/>
    <mergeCell ref="P25:BA25"/>
    <mergeCell ref="D31:V31"/>
    <mergeCell ref="AM37:BA37"/>
    <mergeCell ref="AA33:AW33"/>
    <mergeCell ref="AI35:BA35"/>
    <mergeCell ref="W31:BA31"/>
    <mergeCell ref="C30:BA30"/>
    <mergeCell ref="D33:J33"/>
    <mergeCell ref="D35:J35"/>
  </mergeCells>
  <phoneticPr fontId="2"/>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22"/>
  <sheetViews>
    <sheetView workbookViewId="0">
      <selection activeCell="A4" sqref="A4"/>
    </sheetView>
  </sheetViews>
  <sheetFormatPr defaultRowHeight="18"/>
  <cols>
    <col min="1" max="1" width="15" style="27" customWidth="1"/>
    <col min="2" max="2" width="12" style="28" customWidth="1"/>
    <col min="3" max="3" width="47.8984375" customWidth="1"/>
  </cols>
  <sheetData>
    <row r="2" spans="1:3">
      <c r="A2" s="65" t="s">
        <v>58</v>
      </c>
      <c r="B2" s="66" t="s">
        <v>57</v>
      </c>
      <c r="C2" s="53" t="s">
        <v>59</v>
      </c>
    </row>
    <row r="3" spans="1:3">
      <c r="A3" s="65">
        <v>45197</v>
      </c>
      <c r="B3" s="67">
        <v>1</v>
      </c>
      <c r="C3" s="53" t="s">
        <v>68</v>
      </c>
    </row>
    <row r="4" spans="1:3">
      <c r="A4" s="65"/>
      <c r="B4" s="66"/>
      <c r="C4" s="53"/>
    </row>
    <row r="5" spans="1:3">
      <c r="A5" s="65"/>
      <c r="B5" s="66"/>
      <c r="C5" s="53"/>
    </row>
    <row r="6" spans="1:3">
      <c r="A6" s="65"/>
      <c r="B6" s="66"/>
      <c r="C6" s="53"/>
    </row>
    <row r="7" spans="1:3">
      <c r="A7" s="65"/>
      <c r="B7" s="66"/>
      <c r="C7" s="53"/>
    </row>
    <row r="8" spans="1:3">
      <c r="A8" s="65"/>
      <c r="B8" s="66"/>
      <c r="C8" s="53"/>
    </row>
    <row r="9" spans="1:3">
      <c r="A9" s="65"/>
      <c r="B9" s="66"/>
      <c r="C9" s="53"/>
    </row>
    <row r="10" spans="1:3">
      <c r="A10" s="65"/>
      <c r="B10" s="66"/>
      <c r="C10" s="53"/>
    </row>
    <row r="11" spans="1:3">
      <c r="A11" s="65"/>
      <c r="B11" s="66"/>
      <c r="C11" s="53"/>
    </row>
    <row r="12" spans="1:3">
      <c r="A12" s="65"/>
      <c r="B12" s="66"/>
      <c r="C12" s="53"/>
    </row>
    <row r="13" spans="1:3">
      <c r="A13" s="65"/>
      <c r="B13" s="66"/>
      <c r="C13" s="53"/>
    </row>
    <row r="14" spans="1:3">
      <c r="A14" s="65"/>
      <c r="B14" s="66"/>
      <c r="C14" s="53"/>
    </row>
    <row r="15" spans="1:3">
      <c r="A15" s="65"/>
      <c r="B15" s="66"/>
      <c r="C15" s="53"/>
    </row>
    <row r="16" spans="1:3">
      <c r="A16" s="65"/>
      <c r="B16" s="66"/>
      <c r="C16" s="53"/>
    </row>
    <row r="17" spans="1:3">
      <c r="A17" s="65"/>
      <c r="B17" s="66"/>
      <c r="C17" s="53"/>
    </row>
    <row r="18" spans="1:3">
      <c r="A18" s="65"/>
      <c r="B18" s="66"/>
      <c r="C18" s="53"/>
    </row>
    <row r="19" spans="1:3">
      <c r="A19" s="65"/>
      <c r="B19" s="66"/>
      <c r="C19" s="53"/>
    </row>
    <row r="20" spans="1:3">
      <c r="A20" s="65"/>
      <c r="B20" s="66"/>
      <c r="C20" s="53"/>
    </row>
    <row r="21" spans="1:3">
      <c r="A21" s="65"/>
      <c r="B21" s="66"/>
      <c r="C21" s="53"/>
    </row>
    <row r="22" spans="1:3">
      <c r="A22" s="65"/>
      <c r="B22" s="66"/>
      <c r="C22" s="5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入力シート</vt:lpstr>
      <vt:lpstr>申請書</vt:lpstr>
      <vt:lpstr>報告書</vt:lpstr>
      <vt:lpstr>請求書　会計担当者Ver.</vt:lpstr>
      <vt:lpstr>請求書　委任状Ver.</vt:lpstr>
      <vt:lpstr>update memo</vt:lpstr>
      <vt:lpstr>申請書!Print_Area</vt:lpstr>
      <vt:lpstr>'請求書　委任状Ver.'!Print_Area</vt:lpstr>
      <vt:lpstr>'請求書　会計担当者Ver.'!Print_Area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WS20012</dc:creator>
  <cp:lastModifiedBy>WS20012</cp:lastModifiedBy>
  <cp:lastPrinted>2023-09-28T02:50:14Z</cp:lastPrinted>
  <dcterms:created xsi:type="dcterms:W3CDTF">2023-05-26T09:10:47Z</dcterms:created>
  <dcterms:modified xsi:type="dcterms:W3CDTF">2025-04-24T00:21:34Z</dcterms:modified>
</cp:coreProperties>
</file>